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県\県駅伝\R7\申込･要項\"/>
    </mc:Choice>
  </mc:AlternateContent>
  <xr:revisionPtr revIDLastSave="0" documentId="8_{94C72CC6-F46F-4E48-B02C-F757E897C010}" xr6:coauthVersionLast="47" xr6:coauthVersionMax="47" xr10:uidLastSave="{00000000-0000-0000-0000-000000000000}"/>
  <bookViews>
    <workbookView xWindow="-110" yWindow="-110" windowWidth="19420" windowHeight="10300" tabRatio="698" xr2:uid="{00000000-000D-0000-FFFF-FFFF00000000}"/>
  </bookViews>
  <sheets>
    <sheet name="男子参加申込書" sheetId="1" r:id="rId1"/>
    <sheet name="男子個票" sheetId="2" r:id="rId2"/>
    <sheet name="男子変更届" sheetId="14" r:id="rId3"/>
    <sheet name="女子参加申込書" sheetId="12" r:id="rId4"/>
    <sheet name="女子個票" sheetId="6" r:id="rId5"/>
    <sheet name="女子変更届" sheetId="15" r:id="rId6"/>
    <sheet name="ﾅﾝﾊﾞｰｶｰﾄﾞ一覧" sheetId="9" r:id="rId7"/>
    <sheet name="入力の手引き" sheetId="8" r:id="rId8"/>
    <sheet name="ﾃﾞｰﾀ取得" sheetId="13" r:id="rId9"/>
  </sheets>
  <definedNames>
    <definedName name="_xlnm.Print_Area" localSheetId="6">ﾅﾝﾊﾞｰｶｰﾄﾞ一覧!$A$1:$H$53</definedName>
    <definedName name="_xlnm.Print_Area" localSheetId="3">女子参加申込書!$A$1:$S$24</definedName>
    <definedName name="_xlnm.Print_Area" localSheetId="5">女子変更届!$A$1:$G$29</definedName>
    <definedName name="_xlnm.Print_Area" localSheetId="0">男子参加申込書!$A$1:$S$25</definedName>
    <definedName name="_xlnm.Print_Area" localSheetId="2">男子変更届!$A$1:$G$30</definedName>
    <definedName name="_xlnm.Print_Area" localSheetId="7">入力の手引き!$A$1:$T$120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" i="14" l="1"/>
  <c r="D3" i="12" l="1"/>
  <c r="A6" i="12"/>
  <c r="D3" i="1"/>
  <c r="A6" i="1"/>
  <c r="D8" i="15" l="1"/>
  <c r="B8" i="15"/>
  <c r="D8" i="14"/>
  <c r="M6" i="13" l="1"/>
  <c r="L6" i="13"/>
  <c r="K6" i="13"/>
  <c r="J6" i="13"/>
  <c r="I6" i="13"/>
  <c r="H6" i="13"/>
  <c r="G6" i="13"/>
  <c r="F6" i="13"/>
  <c r="E6" i="13"/>
  <c r="B15" i="6" l="1"/>
  <c r="B5" i="6"/>
  <c r="C6" i="13" s="1"/>
  <c r="D2" i="13"/>
  <c r="B6" i="6"/>
  <c r="C8" i="6"/>
  <c r="C9" i="6"/>
  <c r="C10" i="6"/>
  <c r="C11" i="6"/>
  <c r="C12" i="6"/>
  <c r="C13" i="6"/>
  <c r="C14" i="6"/>
  <c r="C15" i="6"/>
  <c r="B8" i="6"/>
  <c r="B9" i="6"/>
  <c r="B10" i="6"/>
  <c r="B11" i="6"/>
  <c r="B12" i="6"/>
  <c r="B13" i="6"/>
  <c r="B14" i="6"/>
  <c r="A5" i="6"/>
  <c r="B6" i="13" s="1"/>
  <c r="B16" i="2"/>
  <c r="N2" i="13" s="1"/>
  <c r="B9" i="2"/>
  <c r="G2" i="13" s="1"/>
  <c r="B10" i="2"/>
  <c r="H2" i="13" s="1"/>
  <c r="B11" i="2"/>
  <c r="I2" i="13" s="1"/>
  <c r="B12" i="2"/>
  <c r="J2" i="13" s="1"/>
  <c r="B13" i="2"/>
  <c r="K2" i="13" s="1"/>
  <c r="B14" i="2"/>
  <c r="L2" i="13" s="1"/>
  <c r="B15" i="2"/>
  <c r="M2" i="13" s="1"/>
  <c r="B8" i="2"/>
  <c r="F2" i="13" s="1"/>
  <c r="A5" i="2"/>
  <c r="B2" i="13" s="1"/>
  <c r="B6" i="2"/>
  <c r="E2" i="13" s="1"/>
  <c r="C16" i="2"/>
  <c r="C15" i="2"/>
  <c r="C14" i="2"/>
  <c r="C13" i="2"/>
  <c r="C12" i="2"/>
  <c r="C11" i="2"/>
  <c r="C10" i="2"/>
  <c r="C9" i="2"/>
  <c r="C8" i="2"/>
  <c r="C8" i="15" l="1"/>
  <c r="D6" i="13"/>
  <c r="C8" i="14"/>
  <c r="B5" i="2"/>
  <c r="C2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6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7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B11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11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姓と名の間は半角スペースを１つ入れる。
ｴﾋﾒ ﾀﾛｳ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6" authorId="0" shapeId="0" xr:uid="{3D4D835F-96CF-4B60-B07E-DC4F5BD2BC75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7" authorId="0" shapeId="0" xr:uid="{A5B8C246-1E97-4C08-BAA6-72851EBC4A15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92" authorId="0" shapeId="0" xr:uid="{00000000-0006-0000-0700-000001000000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93" authorId="0" shapeId="0" xr:uid="{00000000-0006-0000-0700-000002000000}">
      <text>
        <r>
          <rPr>
            <b/>
            <sz val="9"/>
            <color indexed="81"/>
            <rFont val="MS P ゴシック"/>
            <family val="3"/>
            <charset val="128"/>
          </rPr>
          <t>全角６文字になるように入力する。
①②③④⑤⑥
愛媛　　太郎
松山　　　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<sst xmlns="http://schemas.openxmlformats.org/spreadsheetml/2006/main" count="1347" uniqueCount="686">
  <si>
    <t>交代要員</t>
    <rPh sb="0" eb="2">
      <t>コウタイ</t>
    </rPh>
    <rPh sb="2" eb="4">
      <t>ヨウイン</t>
    </rPh>
    <phoneticPr fontId="1"/>
  </si>
  <si>
    <t>第２区・３ｋｍ</t>
    <rPh sb="0" eb="1">
      <t>ダイ</t>
    </rPh>
    <rPh sb="2" eb="3">
      <t>ク</t>
    </rPh>
    <phoneticPr fontId="1"/>
  </si>
  <si>
    <t>第３区・３ｋｍ</t>
    <rPh sb="0" eb="1">
      <t>ダイ</t>
    </rPh>
    <rPh sb="2" eb="3">
      <t>ク</t>
    </rPh>
    <phoneticPr fontId="1"/>
  </si>
  <si>
    <t>第４区・３ｋｍ</t>
    <rPh sb="0" eb="1">
      <t>ダイ</t>
    </rPh>
    <rPh sb="2" eb="3">
      <t>ク</t>
    </rPh>
    <phoneticPr fontId="1"/>
  </si>
  <si>
    <t>第５区・３ｋｍ</t>
    <rPh sb="0" eb="1">
      <t>ダイ</t>
    </rPh>
    <rPh sb="2" eb="3">
      <t>ク</t>
    </rPh>
    <phoneticPr fontId="1"/>
  </si>
  <si>
    <t>第６区・３ｋｍ</t>
    <rPh sb="0" eb="1">
      <t>ダイ</t>
    </rPh>
    <rPh sb="2" eb="3">
      <t>ク</t>
    </rPh>
    <phoneticPr fontId="1"/>
  </si>
  <si>
    <t>学年</t>
    <rPh sb="0" eb="2">
      <t>ガクネン</t>
    </rPh>
    <phoneticPr fontId="1"/>
  </si>
  <si>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1"/>
  </si>
  <si>
    <t>区間・距離</t>
    <rPh sb="0" eb="2">
      <t>クカン</t>
    </rPh>
    <rPh sb="3" eb="5">
      <t>キョリ</t>
    </rPh>
    <phoneticPr fontId="1"/>
  </si>
  <si>
    <t>所在地</t>
    <rPh sb="0" eb="3">
      <t>ショザイチ</t>
    </rPh>
    <phoneticPr fontId="1"/>
  </si>
  <si>
    <t>印</t>
    <rPh sb="0" eb="1">
      <t>イン</t>
    </rPh>
    <phoneticPr fontId="1"/>
  </si>
  <si>
    <t xml:space="preserve">  </t>
  </si>
  <si>
    <t>弓削</t>
    <rPh sb="0" eb="2">
      <t>ユゲ</t>
    </rPh>
    <phoneticPr fontId="1"/>
  </si>
  <si>
    <t>船木</t>
    <rPh sb="0" eb="2">
      <t>フナキ</t>
    </rPh>
    <phoneticPr fontId="1"/>
  </si>
  <si>
    <t>愛光</t>
    <rPh sb="0" eb="2">
      <t>アイコウ</t>
    </rPh>
    <phoneticPr fontId="1"/>
  </si>
  <si>
    <t>伊方</t>
    <rPh sb="0" eb="2">
      <t>イカタ</t>
    </rPh>
    <phoneticPr fontId="1"/>
  </si>
  <si>
    <t>西海</t>
    <rPh sb="0" eb="2">
      <t>ニシウミ</t>
    </rPh>
    <phoneticPr fontId="1"/>
  </si>
  <si>
    <t>今治南</t>
    <rPh sb="0" eb="2">
      <t>イマバリ</t>
    </rPh>
    <rPh sb="2" eb="3">
      <t>ミナミ</t>
    </rPh>
    <phoneticPr fontId="1"/>
  </si>
  <si>
    <t>近見</t>
    <rPh sb="0" eb="2">
      <t>チカミ</t>
    </rPh>
    <phoneticPr fontId="1"/>
  </si>
  <si>
    <t>津島</t>
    <rPh sb="0" eb="2">
      <t>ツシマ</t>
    </rPh>
    <phoneticPr fontId="1"/>
  </si>
  <si>
    <t>東予東</t>
    <rPh sb="0" eb="2">
      <t>トウヨ</t>
    </rPh>
    <rPh sb="2" eb="3">
      <t>ヒガシ</t>
    </rPh>
    <phoneticPr fontId="1"/>
  </si>
  <si>
    <t>野村</t>
    <rPh sb="0" eb="2">
      <t>ノムラ</t>
    </rPh>
    <phoneticPr fontId="1"/>
  </si>
  <si>
    <t>西伯方</t>
    <rPh sb="0" eb="1">
      <t>ニシ</t>
    </rPh>
    <rPh sb="1" eb="3">
      <t>ハカタ</t>
    </rPh>
    <phoneticPr fontId="1"/>
  </si>
  <si>
    <t>岩城</t>
    <rPh sb="0" eb="2">
      <t>イワキ</t>
    </rPh>
    <phoneticPr fontId="1"/>
  </si>
  <si>
    <t>川東</t>
    <rPh sb="0" eb="1">
      <t>カワ</t>
    </rPh>
    <rPh sb="1" eb="2">
      <t>ヒガシ</t>
    </rPh>
    <phoneticPr fontId="1"/>
  </si>
  <si>
    <t>中萩</t>
    <rPh sb="0" eb="2">
      <t>ナカハギ</t>
    </rPh>
    <phoneticPr fontId="1"/>
  </si>
  <si>
    <t>拓南</t>
    <rPh sb="0" eb="1">
      <t>タク</t>
    </rPh>
    <rPh sb="1" eb="2">
      <t>ナン</t>
    </rPh>
    <phoneticPr fontId="1"/>
  </si>
  <si>
    <t>松前</t>
    <rPh sb="0" eb="2">
      <t>マサキ</t>
    </rPh>
    <phoneticPr fontId="1"/>
  </si>
  <si>
    <t>久米</t>
    <rPh sb="0" eb="2">
      <t>クメ</t>
    </rPh>
    <phoneticPr fontId="1"/>
  </si>
  <si>
    <t>内海</t>
    <rPh sb="0" eb="2">
      <t>ウチウミ</t>
    </rPh>
    <phoneticPr fontId="1"/>
  </si>
  <si>
    <t>大西</t>
    <rPh sb="0" eb="2">
      <t>オオニシ</t>
    </rPh>
    <phoneticPr fontId="1"/>
  </si>
  <si>
    <t>内子</t>
    <rPh sb="0" eb="2">
      <t>ウチコ</t>
    </rPh>
    <phoneticPr fontId="1"/>
  </si>
  <si>
    <t>三間</t>
    <rPh sb="0" eb="2">
      <t>ミマ</t>
    </rPh>
    <phoneticPr fontId="1"/>
  </si>
  <si>
    <t>丹原東</t>
    <rPh sb="0" eb="2">
      <t>タンバラ</t>
    </rPh>
    <rPh sb="2" eb="3">
      <t>ヒガシ</t>
    </rPh>
    <phoneticPr fontId="1"/>
  </si>
  <si>
    <t>重信</t>
    <rPh sb="0" eb="2">
      <t>シゲノブ</t>
    </rPh>
    <phoneticPr fontId="1"/>
  </si>
  <si>
    <t>北条南</t>
    <rPh sb="0" eb="2">
      <t>ホウジョウ</t>
    </rPh>
    <rPh sb="2" eb="3">
      <t>ミナミ</t>
    </rPh>
    <phoneticPr fontId="1"/>
  </si>
  <si>
    <t>三島東</t>
    <rPh sb="0" eb="2">
      <t>ミシマ</t>
    </rPh>
    <rPh sb="2" eb="3">
      <t>ヒガシ</t>
    </rPh>
    <phoneticPr fontId="1"/>
  </si>
  <si>
    <t>勝山</t>
    <rPh sb="0" eb="2">
      <t>カツヤマ</t>
    </rPh>
    <phoneticPr fontId="1"/>
  </si>
  <si>
    <t>松山東</t>
    <rPh sb="0" eb="2">
      <t>マツヤマ</t>
    </rPh>
    <rPh sb="2" eb="3">
      <t>ヒガシ</t>
    </rPh>
    <phoneticPr fontId="1"/>
  </si>
  <si>
    <t>雄新</t>
    <rPh sb="0" eb="1">
      <t>オス</t>
    </rPh>
    <rPh sb="1" eb="2">
      <t>シン</t>
    </rPh>
    <phoneticPr fontId="1"/>
  </si>
  <si>
    <t>内宮</t>
    <rPh sb="0" eb="2">
      <t>ウチミヤ</t>
    </rPh>
    <phoneticPr fontId="1"/>
  </si>
  <si>
    <t>津田</t>
    <rPh sb="0" eb="2">
      <t>ツダ</t>
    </rPh>
    <phoneticPr fontId="1"/>
  </si>
  <si>
    <t>三津浜</t>
    <rPh sb="0" eb="3">
      <t>ミツハマ</t>
    </rPh>
    <phoneticPr fontId="1"/>
  </si>
  <si>
    <t>愛大附属</t>
    <rPh sb="0" eb="2">
      <t>アイダイ</t>
    </rPh>
    <rPh sb="2" eb="4">
      <t>フゾク</t>
    </rPh>
    <phoneticPr fontId="1"/>
  </si>
  <si>
    <t>椿</t>
    <rPh sb="0" eb="1">
      <t>ツバキ</t>
    </rPh>
    <phoneticPr fontId="1"/>
  </si>
  <si>
    <t>川内</t>
    <rPh sb="0" eb="2">
      <t>カワウチ</t>
    </rPh>
    <phoneticPr fontId="1"/>
  </si>
  <si>
    <t>久谷</t>
    <rPh sb="0" eb="2">
      <t>クタニ</t>
    </rPh>
    <phoneticPr fontId="1"/>
  </si>
  <si>
    <t>鴨川</t>
    <rPh sb="0" eb="2">
      <t>カモガワ</t>
    </rPh>
    <phoneticPr fontId="1"/>
  </si>
  <si>
    <t>桑原</t>
    <rPh sb="0" eb="2">
      <t>クワバラ</t>
    </rPh>
    <phoneticPr fontId="1"/>
  </si>
  <si>
    <t>垣生</t>
    <rPh sb="0" eb="2">
      <t>ハブ</t>
    </rPh>
    <phoneticPr fontId="1"/>
  </si>
  <si>
    <t>宇和</t>
    <rPh sb="0" eb="2">
      <t>ウワ</t>
    </rPh>
    <phoneticPr fontId="1"/>
  </si>
  <si>
    <t>広見</t>
    <rPh sb="0" eb="2">
      <t>ヒロミ</t>
    </rPh>
    <phoneticPr fontId="1"/>
  </si>
  <si>
    <t>吉田</t>
    <rPh sb="0" eb="2">
      <t>ヨシダ</t>
    </rPh>
    <phoneticPr fontId="1"/>
  </si>
  <si>
    <t>川之江北</t>
    <rPh sb="0" eb="3">
      <t>カワノエ</t>
    </rPh>
    <rPh sb="3" eb="4">
      <t>キタ</t>
    </rPh>
    <phoneticPr fontId="1"/>
  </si>
  <si>
    <t>生名</t>
    <rPh sb="0" eb="2">
      <t>イキナ</t>
    </rPh>
    <phoneticPr fontId="1"/>
  </si>
  <si>
    <t>大洲北</t>
    <rPh sb="0" eb="2">
      <t>オオズ</t>
    </rPh>
    <rPh sb="2" eb="3">
      <t>キタ</t>
    </rPh>
    <phoneticPr fontId="1"/>
  </si>
  <si>
    <t>今治西</t>
    <rPh sb="0" eb="2">
      <t>イマバリ</t>
    </rPh>
    <rPh sb="2" eb="3">
      <t>ニシ</t>
    </rPh>
    <phoneticPr fontId="1"/>
  </si>
  <si>
    <t>一本松</t>
    <rPh sb="0" eb="3">
      <t>イッポンマツ</t>
    </rPh>
    <phoneticPr fontId="1"/>
  </si>
  <si>
    <t>保内</t>
    <rPh sb="0" eb="2">
      <t>ホナイ</t>
    </rPh>
    <phoneticPr fontId="1"/>
  </si>
  <si>
    <t>西条南</t>
    <rPh sb="0" eb="2">
      <t>サイジョウ</t>
    </rPh>
    <rPh sb="2" eb="3">
      <t>ミナミ</t>
    </rPh>
    <phoneticPr fontId="1"/>
  </si>
  <si>
    <t>南第二</t>
    <rPh sb="0" eb="1">
      <t>ミナミ</t>
    </rPh>
    <rPh sb="1" eb="3">
      <t>ダイニ</t>
    </rPh>
    <phoneticPr fontId="1"/>
  </si>
  <si>
    <t>松野</t>
    <rPh sb="0" eb="2">
      <t>マツノ</t>
    </rPh>
    <phoneticPr fontId="1"/>
  </si>
  <si>
    <t>新居浜東</t>
    <rPh sb="0" eb="3">
      <t>ニイハマ</t>
    </rPh>
    <rPh sb="3" eb="4">
      <t>ヒガシ</t>
    </rPh>
    <phoneticPr fontId="1"/>
  </si>
  <si>
    <t>城川</t>
    <rPh sb="0" eb="2">
      <t>シロカワ</t>
    </rPh>
    <phoneticPr fontId="1"/>
  </si>
  <si>
    <t>港南</t>
    <rPh sb="0" eb="2">
      <t>コウナン</t>
    </rPh>
    <phoneticPr fontId="1"/>
  </si>
  <si>
    <t>中島</t>
    <rPh sb="0" eb="2">
      <t>ナカジマ</t>
    </rPh>
    <phoneticPr fontId="1"/>
  </si>
  <si>
    <t>久万</t>
    <rPh sb="0" eb="2">
      <t>クマ</t>
    </rPh>
    <phoneticPr fontId="1"/>
  </si>
  <si>
    <t>西条東</t>
    <rPh sb="0" eb="2">
      <t>サイジョウ</t>
    </rPh>
    <rPh sb="2" eb="3">
      <t>ヒガシ</t>
    </rPh>
    <phoneticPr fontId="1"/>
  </si>
  <si>
    <t>城東</t>
    <rPh sb="0" eb="2">
      <t>ジョウトウ</t>
    </rPh>
    <phoneticPr fontId="1"/>
  </si>
  <si>
    <t>岡田</t>
    <rPh sb="0" eb="2">
      <t>オカダ</t>
    </rPh>
    <phoneticPr fontId="1"/>
  </si>
  <si>
    <t>城北</t>
    <rPh sb="0" eb="2">
      <t>ジョウホク</t>
    </rPh>
    <phoneticPr fontId="1"/>
  </si>
  <si>
    <t>湯山</t>
    <rPh sb="0" eb="2">
      <t>ユヤマ</t>
    </rPh>
    <phoneticPr fontId="1"/>
  </si>
  <si>
    <t>砥部</t>
    <rPh sb="0" eb="2">
      <t>トベ</t>
    </rPh>
    <phoneticPr fontId="1"/>
  </si>
  <si>
    <t>道後</t>
    <rPh sb="0" eb="2">
      <t>ドウゴ</t>
    </rPh>
    <phoneticPr fontId="1"/>
  </si>
  <si>
    <t>御荘</t>
    <rPh sb="0" eb="2">
      <t>ミショウ</t>
    </rPh>
    <phoneticPr fontId="1"/>
  </si>
  <si>
    <t>西条北</t>
    <rPh sb="0" eb="2">
      <t>サイジョウ</t>
    </rPh>
    <rPh sb="2" eb="3">
      <t>キタ</t>
    </rPh>
    <phoneticPr fontId="1"/>
  </si>
  <si>
    <t>松山南</t>
    <rPh sb="0" eb="2">
      <t>マツヤマ</t>
    </rPh>
    <rPh sb="2" eb="3">
      <t>ミナミ</t>
    </rPh>
    <phoneticPr fontId="1"/>
  </si>
  <si>
    <t>土居</t>
    <rPh sb="0" eb="2">
      <t>ドイ</t>
    </rPh>
    <phoneticPr fontId="1"/>
  </si>
  <si>
    <t>えひめ学園</t>
    <rPh sb="3" eb="5">
      <t>ガクエン</t>
    </rPh>
    <phoneticPr fontId="1"/>
  </si>
  <si>
    <t>小田</t>
    <rPh sb="0" eb="2">
      <t>オダ</t>
    </rPh>
    <phoneticPr fontId="1"/>
  </si>
  <si>
    <t>松山西</t>
    <rPh sb="0" eb="2">
      <t>マツヤマ</t>
    </rPh>
    <rPh sb="2" eb="3">
      <t>ニシ</t>
    </rPh>
    <phoneticPr fontId="1"/>
  </si>
  <si>
    <t>河北</t>
    <rPh sb="0" eb="1">
      <t>カワ</t>
    </rPh>
    <rPh sb="1" eb="2">
      <t>キタ</t>
    </rPh>
    <phoneticPr fontId="1"/>
  </si>
  <si>
    <t>北伊予</t>
    <rPh sb="0" eb="3">
      <t>キタイヨ</t>
    </rPh>
    <phoneticPr fontId="1"/>
  </si>
  <si>
    <t>小野</t>
    <rPh sb="0" eb="2">
      <t>オノ</t>
    </rPh>
    <phoneticPr fontId="1"/>
  </si>
  <si>
    <t>泉川</t>
    <rPh sb="0" eb="2">
      <t>イズミカワ</t>
    </rPh>
    <phoneticPr fontId="1"/>
  </si>
  <si>
    <t>城南</t>
    <rPh sb="0" eb="2">
      <t>ジョウナン</t>
    </rPh>
    <phoneticPr fontId="1"/>
  </si>
  <si>
    <t>菊間</t>
    <rPh sb="0" eb="2">
      <t>キクマ</t>
    </rPh>
    <phoneticPr fontId="1"/>
  </si>
  <si>
    <t>福浦</t>
    <rPh sb="0" eb="2">
      <t>フクウラ</t>
    </rPh>
    <phoneticPr fontId="1"/>
  </si>
  <si>
    <t>城辺</t>
    <rPh sb="0" eb="2">
      <t>ジョウヘン</t>
    </rPh>
    <phoneticPr fontId="1"/>
  </si>
  <si>
    <t>長浜</t>
    <rPh sb="0" eb="2">
      <t>ナガハマ</t>
    </rPh>
    <phoneticPr fontId="1"/>
  </si>
  <si>
    <t>中浦</t>
    <rPh sb="0" eb="2">
      <t>ナカウラ</t>
    </rPh>
    <phoneticPr fontId="1"/>
  </si>
  <si>
    <t>玉川</t>
    <rPh sb="0" eb="2">
      <t>タマガワ</t>
    </rPh>
    <phoneticPr fontId="1"/>
  </si>
  <si>
    <t>松山北</t>
    <rPh sb="0" eb="2">
      <t>マツヤマ</t>
    </rPh>
    <rPh sb="2" eb="3">
      <t>キタ</t>
    </rPh>
    <phoneticPr fontId="1"/>
  </si>
  <si>
    <t>三島西</t>
    <rPh sb="0" eb="2">
      <t>ミシマ</t>
    </rPh>
    <rPh sb="2" eb="3">
      <t>ニシ</t>
    </rPh>
    <phoneticPr fontId="1"/>
  </si>
  <si>
    <t>宇和海</t>
    <rPh sb="0" eb="2">
      <t>ウワ</t>
    </rPh>
    <rPh sb="2" eb="3">
      <t>ウミ</t>
    </rPh>
    <phoneticPr fontId="1"/>
  </si>
  <si>
    <t>北条北</t>
    <rPh sb="0" eb="2">
      <t>ホウジョウ</t>
    </rPh>
    <rPh sb="2" eb="3">
      <t>キタ</t>
    </rPh>
    <phoneticPr fontId="1"/>
  </si>
  <si>
    <t>伯方</t>
    <rPh sb="0" eb="2">
      <t>ハカタ</t>
    </rPh>
    <phoneticPr fontId="1"/>
  </si>
  <si>
    <t>余土</t>
    <rPh sb="0" eb="1">
      <t>ヨ</t>
    </rPh>
    <rPh sb="1" eb="2">
      <t>ツチ</t>
    </rPh>
    <phoneticPr fontId="1"/>
  </si>
  <si>
    <t>篠山</t>
    <rPh sb="0" eb="2">
      <t>ササヤマ</t>
    </rPh>
    <phoneticPr fontId="1"/>
  </si>
  <si>
    <t>新居浜北</t>
    <rPh sb="0" eb="3">
      <t>ニイハマ</t>
    </rPh>
    <rPh sb="3" eb="4">
      <t>キタ</t>
    </rPh>
    <phoneticPr fontId="1"/>
  </si>
  <si>
    <t>城西</t>
    <rPh sb="0" eb="2">
      <t>ジョウセイ</t>
    </rPh>
    <phoneticPr fontId="1"/>
  </si>
  <si>
    <t>三瓶</t>
    <rPh sb="0" eb="2">
      <t>ミカメ</t>
    </rPh>
    <phoneticPr fontId="1"/>
  </si>
  <si>
    <t>朝倉</t>
    <rPh sb="0" eb="2">
      <t>アサクラ</t>
    </rPh>
    <phoneticPr fontId="1"/>
  </si>
  <si>
    <t>三崎</t>
    <rPh sb="0" eb="2">
      <t>ミサキ</t>
    </rPh>
    <phoneticPr fontId="1"/>
  </si>
  <si>
    <t>串</t>
    <rPh sb="0" eb="1">
      <t>クシ</t>
    </rPh>
    <phoneticPr fontId="1"/>
  </si>
  <si>
    <t>東予西</t>
    <rPh sb="0" eb="2">
      <t>トウヨ</t>
    </rPh>
    <rPh sb="2" eb="3">
      <t>ニシ</t>
    </rPh>
    <phoneticPr fontId="1"/>
  </si>
  <si>
    <t>北郷</t>
    <rPh sb="0" eb="2">
      <t>キタゴウ</t>
    </rPh>
    <phoneticPr fontId="1"/>
  </si>
  <si>
    <t>上浦</t>
    <rPh sb="0" eb="2">
      <t>カミウラ</t>
    </rPh>
    <phoneticPr fontId="1"/>
  </si>
  <si>
    <t>三島南</t>
    <rPh sb="0" eb="2">
      <t>ミシマ</t>
    </rPh>
    <rPh sb="2" eb="3">
      <t>ミナミ</t>
    </rPh>
    <phoneticPr fontId="1"/>
  </si>
  <si>
    <t>僧都</t>
    <rPh sb="0" eb="2">
      <t>ソウズ</t>
    </rPh>
    <phoneticPr fontId="1"/>
  </si>
  <si>
    <t>中山</t>
    <rPh sb="0" eb="2">
      <t>ナカヤマ</t>
    </rPh>
    <phoneticPr fontId="1"/>
  </si>
  <si>
    <t>新宮</t>
    <rPh sb="0" eb="2">
      <t>シングウ</t>
    </rPh>
    <phoneticPr fontId="1"/>
  </si>
  <si>
    <t>八代</t>
    <rPh sb="0" eb="2">
      <t>ヤシロ</t>
    </rPh>
    <phoneticPr fontId="1"/>
  </si>
  <si>
    <t>新居浜西</t>
    <rPh sb="0" eb="3">
      <t>ニイハマ</t>
    </rPh>
    <rPh sb="3" eb="4">
      <t>ニシ</t>
    </rPh>
    <phoneticPr fontId="1"/>
  </si>
  <si>
    <t>旭</t>
    <rPh sb="0" eb="1">
      <t>アサヒ</t>
    </rPh>
    <phoneticPr fontId="1"/>
  </si>
  <si>
    <t>面河</t>
    <rPh sb="0" eb="2">
      <t>オモゴ</t>
    </rPh>
    <phoneticPr fontId="1"/>
  </si>
  <si>
    <t>桜井</t>
    <rPh sb="0" eb="2">
      <t>サクライ</t>
    </rPh>
    <phoneticPr fontId="1"/>
  </si>
  <si>
    <t>新居浜南</t>
    <rPh sb="0" eb="3">
      <t>ニイハマ</t>
    </rPh>
    <rPh sb="3" eb="4">
      <t>ミナミ</t>
    </rPh>
    <phoneticPr fontId="1"/>
  </si>
  <si>
    <t>宮窪</t>
    <rPh sb="0" eb="2">
      <t>ミヤクボ</t>
    </rPh>
    <phoneticPr fontId="1"/>
  </si>
  <si>
    <t>大三島</t>
    <rPh sb="0" eb="3">
      <t>オオミシマ</t>
    </rPh>
    <phoneticPr fontId="1"/>
  </si>
  <si>
    <t>角野</t>
    <rPh sb="0" eb="1">
      <t>スミ</t>
    </rPh>
    <rPh sb="1" eb="2">
      <t>ノ</t>
    </rPh>
    <phoneticPr fontId="1"/>
  </si>
  <si>
    <t>伊予</t>
    <rPh sb="0" eb="2">
      <t>イヨ</t>
    </rPh>
    <phoneticPr fontId="1"/>
  </si>
  <si>
    <t>美須賀</t>
    <rPh sb="0" eb="1">
      <t>ビ</t>
    </rPh>
    <rPh sb="1" eb="2">
      <t>ス</t>
    </rPh>
    <rPh sb="2" eb="3">
      <t>ガ</t>
    </rPh>
    <phoneticPr fontId="1"/>
  </si>
  <si>
    <t>川之江南</t>
    <rPh sb="0" eb="3">
      <t>カワノエ</t>
    </rPh>
    <rPh sb="3" eb="4">
      <t>ミナミ</t>
    </rPh>
    <phoneticPr fontId="1"/>
  </si>
  <si>
    <t>青石</t>
    <rPh sb="0" eb="1">
      <t>アオ</t>
    </rPh>
    <rPh sb="1" eb="2">
      <t>イシ</t>
    </rPh>
    <phoneticPr fontId="1"/>
  </si>
  <si>
    <t>松柏</t>
    <rPh sb="0" eb="2">
      <t>マツカヤ</t>
    </rPh>
    <phoneticPr fontId="1"/>
  </si>
  <si>
    <t>日浦</t>
    <rPh sb="0" eb="2">
      <t>ヒウラ</t>
    </rPh>
    <phoneticPr fontId="1"/>
  </si>
  <si>
    <t>大洲南</t>
    <rPh sb="0" eb="2">
      <t>オオズ</t>
    </rPh>
    <rPh sb="2" eb="3">
      <t>ミナミ</t>
    </rPh>
    <phoneticPr fontId="1"/>
  </si>
  <si>
    <t>大洲東</t>
    <rPh sb="0" eb="2">
      <t>オオズ</t>
    </rPh>
    <rPh sb="2" eb="3">
      <t>ヒガシ</t>
    </rPh>
    <phoneticPr fontId="1"/>
  </si>
  <si>
    <t>日吉</t>
    <rPh sb="0" eb="2">
      <t>ヒヨシ</t>
    </rPh>
    <phoneticPr fontId="1"/>
  </si>
  <si>
    <t>興居島</t>
    <rPh sb="0" eb="1">
      <t>コウ</t>
    </rPh>
    <rPh sb="1" eb="2">
      <t>イ</t>
    </rPh>
    <rPh sb="2" eb="3">
      <t>シマ</t>
    </rPh>
    <phoneticPr fontId="1"/>
  </si>
  <si>
    <t>二名津</t>
    <rPh sb="0" eb="1">
      <t>2</t>
    </rPh>
    <rPh sb="1" eb="2">
      <t>ナ</t>
    </rPh>
    <rPh sb="2" eb="3">
      <t>ツ</t>
    </rPh>
    <phoneticPr fontId="1"/>
  </si>
  <si>
    <t>大生院</t>
    <rPh sb="0" eb="1">
      <t>ダイ</t>
    </rPh>
    <rPh sb="1" eb="2">
      <t>ナマ</t>
    </rPh>
    <rPh sb="2" eb="3">
      <t>イン</t>
    </rPh>
    <phoneticPr fontId="1"/>
  </si>
  <si>
    <t>立花</t>
    <rPh sb="0" eb="2">
      <t>タチバナ</t>
    </rPh>
    <phoneticPr fontId="1"/>
  </si>
  <si>
    <t>丹原西</t>
    <rPh sb="0" eb="2">
      <t>タンバラ</t>
    </rPh>
    <rPh sb="2" eb="3">
      <t>ニシ</t>
    </rPh>
    <phoneticPr fontId="1"/>
  </si>
  <si>
    <t>五十崎</t>
    <rPh sb="0" eb="3">
      <t>イカザキ</t>
    </rPh>
    <phoneticPr fontId="1"/>
  </si>
  <si>
    <t>肱東</t>
    <rPh sb="0" eb="1">
      <t>ヒジ</t>
    </rPh>
    <rPh sb="1" eb="2">
      <t>ヒガシ</t>
    </rPh>
    <phoneticPr fontId="1"/>
  </si>
  <si>
    <t>新谷</t>
    <rPh sb="0" eb="2">
      <t>ニイヤ</t>
    </rPh>
    <phoneticPr fontId="1"/>
  </si>
  <si>
    <t>肱川</t>
    <rPh sb="0" eb="2">
      <t>ヒジカワ</t>
    </rPh>
    <phoneticPr fontId="1"/>
  </si>
  <si>
    <t>高浜</t>
    <rPh sb="0" eb="2">
      <t>タカハマ</t>
    </rPh>
    <phoneticPr fontId="1"/>
  </si>
  <si>
    <t>１．必要な機器</t>
    <rPh sb="2" eb="4">
      <t>ヒツヨウ</t>
    </rPh>
    <rPh sb="5" eb="7">
      <t>キキ</t>
    </rPh>
    <phoneticPr fontId="7"/>
  </si>
  <si>
    <t>　　②　A4サイズの印刷ができるプリンタ　（カラーでも白黒でもかまいません。）</t>
    <rPh sb="10" eb="12">
      <t>インサツ</t>
    </rPh>
    <rPh sb="27" eb="29">
      <t>シロクロ</t>
    </rPh>
    <phoneticPr fontId="7"/>
  </si>
  <si>
    <t>２．入力手順</t>
    <rPh sb="2" eb="4">
      <t>ニュウリョク</t>
    </rPh>
    <rPh sb="4" eb="6">
      <t>テジュン</t>
    </rPh>
    <phoneticPr fontId="7"/>
  </si>
  <si>
    <t>　　①　MS-Excelを起動します。</t>
    <rPh sb="13" eb="15">
      <t>キドウ</t>
    </rPh>
    <phoneticPr fontId="7"/>
  </si>
  <si>
    <t>※　設定されている書式は変更しないでください。</t>
    <rPh sb="2" eb="4">
      <t>セッテイ</t>
    </rPh>
    <rPh sb="9" eb="11">
      <t>ショシキ</t>
    </rPh>
    <rPh sb="12" eb="14">
      <t>ヘンコウ</t>
    </rPh>
    <phoneticPr fontId="7"/>
  </si>
  <si>
    <t>３．その他</t>
    <rPh sb="4" eb="5">
      <t>ホカ</t>
    </rPh>
    <phoneticPr fontId="7"/>
  </si>
  <si>
    <t>第１区・３ｋｍ</t>
    <rPh sb="0" eb="1">
      <t>ダイ</t>
    </rPh>
    <rPh sb="2" eb="3">
      <t>ク</t>
    </rPh>
    <phoneticPr fontId="1"/>
  </si>
  <si>
    <t>第３区・２ｋｍ</t>
    <rPh sb="0" eb="1">
      <t>ダイ</t>
    </rPh>
    <rPh sb="2" eb="3">
      <t>ク</t>
    </rPh>
    <phoneticPr fontId="1"/>
  </si>
  <si>
    <t>第４区・２ｋｍ</t>
    <rPh sb="0" eb="1">
      <t>ダイ</t>
    </rPh>
    <rPh sb="2" eb="3">
      <t>ク</t>
    </rPh>
    <phoneticPr fontId="1"/>
  </si>
  <si>
    <t>監　督</t>
    <rPh sb="0" eb="1">
      <t>ラン</t>
    </rPh>
    <rPh sb="2" eb="3">
      <t>ヨシ</t>
    </rPh>
    <phoneticPr fontId="1"/>
  </si>
  <si>
    <t>１区</t>
    <rPh sb="1" eb="2">
      <t>ク</t>
    </rPh>
    <phoneticPr fontId="1"/>
  </si>
  <si>
    <t>２区</t>
    <rPh sb="1" eb="2">
      <t>ク</t>
    </rPh>
    <phoneticPr fontId="1"/>
  </si>
  <si>
    <t>３区</t>
    <rPh sb="1" eb="2">
      <t>ク</t>
    </rPh>
    <phoneticPr fontId="1"/>
  </si>
  <si>
    <t>４区</t>
    <rPh sb="1" eb="2">
      <t>ク</t>
    </rPh>
    <phoneticPr fontId="1"/>
  </si>
  <si>
    <t>５区</t>
    <rPh sb="1" eb="2">
      <t>ク</t>
    </rPh>
    <phoneticPr fontId="1"/>
  </si>
  <si>
    <t>６区</t>
    <rPh sb="1" eb="2">
      <t>ク</t>
    </rPh>
    <phoneticPr fontId="1"/>
  </si>
  <si>
    <t>＜区間＞</t>
    <rPh sb="1" eb="2">
      <t>ク</t>
    </rPh>
    <rPh sb="2" eb="3">
      <t>アイダ</t>
    </rPh>
    <phoneticPr fontId="1"/>
  </si>
  <si>
    <t>＜選手氏名＞</t>
    <rPh sb="1" eb="3">
      <t>センシュ</t>
    </rPh>
    <rPh sb="3" eb="5">
      <t>シメイ</t>
    </rPh>
    <phoneticPr fontId="1"/>
  </si>
  <si>
    <t>＜学年＞</t>
    <rPh sb="1" eb="3">
      <t>ガクネン</t>
    </rPh>
    <phoneticPr fontId="1"/>
  </si>
  <si>
    <t>監督</t>
    <rPh sb="0" eb="1">
      <t>ラン</t>
    </rPh>
    <rPh sb="1" eb="2">
      <t>ヨシ</t>
    </rPh>
    <phoneticPr fontId="1"/>
  </si>
  <si>
    <t>怒和</t>
    <rPh sb="0" eb="1">
      <t>ド</t>
    </rPh>
    <rPh sb="1" eb="2">
      <t>ワ</t>
    </rPh>
    <phoneticPr fontId="1"/>
  </si>
  <si>
    <t>広田</t>
    <rPh sb="0" eb="2">
      <t>ヒロタ</t>
    </rPh>
    <phoneticPr fontId="1"/>
  </si>
  <si>
    <t>下灘</t>
    <rPh sb="0" eb="2">
      <t>シモナダ</t>
    </rPh>
    <phoneticPr fontId="1"/>
  </si>
  <si>
    <t>美川</t>
    <rPh sb="0" eb="1">
      <t>ビ</t>
    </rPh>
    <rPh sb="1" eb="2">
      <t>カワ</t>
    </rPh>
    <phoneticPr fontId="1"/>
  </si>
  <si>
    <t>柳谷</t>
    <rPh sb="0" eb="2">
      <t>ヤナダニ</t>
    </rPh>
    <phoneticPr fontId="1"/>
  </si>
  <si>
    <t>平野</t>
    <rPh sb="0" eb="1">
      <t>ヒラ</t>
    </rPh>
    <rPh sb="1" eb="2">
      <t>ノ</t>
    </rPh>
    <phoneticPr fontId="1"/>
  </si>
  <si>
    <t>大瀬</t>
    <rPh sb="0" eb="2">
      <t>オオセ</t>
    </rPh>
    <phoneticPr fontId="1"/>
  </si>
  <si>
    <t>真穴</t>
    <rPh sb="0" eb="1">
      <t>マ</t>
    </rPh>
    <rPh sb="1" eb="2">
      <t>アナ</t>
    </rPh>
    <phoneticPr fontId="1"/>
  </si>
  <si>
    <t>双岩</t>
    <rPh sb="0" eb="1">
      <t>フタ</t>
    </rPh>
    <rPh sb="1" eb="2">
      <t>イワ</t>
    </rPh>
    <phoneticPr fontId="1"/>
  </si>
  <si>
    <t>新居浜市立船木中学校</t>
    <rPh sb="0" eb="3">
      <t>ニイハマ</t>
    </rPh>
    <rPh sb="3" eb="5">
      <t>シリツ</t>
    </rPh>
    <phoneticPr fontId="1"/>
  </si>
  <si>
    <t>伊方町立伊方中学校</t>
    <rPh sb="0" eb="2">
      <t>イカタ</t>
    </rPh>
    <rPh sb="2" eb="4">
      <t>チョウリツ</t>
    </rPh>
    <phoneticPr fontId="1"/>
  </si>
  <si>
    <t>今治市立近見中学校</t>
    <rPh sb="0" eb="2">
      <t>イマバリ</t>
    </rPh>
    <rPh sb="2" eb="4">
      <t>シリツ</t>
    </rPh>
    <phoneticPr fontId="1"/>
  </si>
  <si>
    <t>新居浜市立川東中学校</t>
    <rPh sb="0" eb="3">
      <t>ニイハマ</t>
    </rPh>
    <rPh sb="3" eb="5">
      <t>シリツ</t>
    </rPh>
    <phoneticPr fontId="1"/>
  </si>
  <si>
    <t>新居浜市立中萩中学校</t>
    <rPh sb="0" eb="3">
      <t>ニイハマ</t>
    </rPh>
    <rPh sb="3" eb="5">
      <t>シリツ</t>
    </rPh>
    <phoneticPr fontId="1"/>
  </si>
  <si>
    <t>松山市立拓南中学校</t>
    <rPh sb="0" eb="2">
      <t>マツヤマ</t>
    </rPh>
    <rPh sb="2" eb="4">
      <t>シリツ</t>
    </rPh>
    <phoneticPr fontId="1"/>
  </si>
  <si>
    <t>松前町立松前中学校</t>
    <rPh sb="0" eb="2">
      <t>マサキ</t>
    </rPh>
    <rPh sb="2" eb="4">
      <t>チョウリツ</t>
    </rPh>
    <phoneticPr fontId="1"/>
  </si>
  <si>
    <t>松山市立久米中学校</t>
    <rPh sb="0" eb="2">
      <t>マツヤマ</t>
    </rPh>
    <rPh sb="2" eb="4">
      <t>シリツ</t>
    </rPh>
    <phoneticPr fontId="1"/>
  </si>
  <si>
    <t>内子町立内子中学校</t>
    <rPh sb="0" eb="2">
      <t>ウチコ</t>
    </rPh>
    <rPh sb="2" eb="4">
      <t>チョウリツ</t>
    </rPh>
    <phoneticPr fontId="1"/>
  </si>
  <si>
    <t>松山市立勝山中学校</t>
    <rPh sb="0" eb="2">
      <t>マツヤマ</t>
    </rPh>
    <rPh sb="2" eb="4">
      <t>シリツ</t>
    </rPh>
    <phoneticPr fontId="1"/>
  </si>
  <si>
    <t>松山市立東中学校</t>
    <rPh sb="0" eb="2">
      <t>マツヤマ</t>
    </rPh>
    <rPh sb="2" eb="4">
      <t>シリツ</t>
    </rPh>
    <phoneticPr fontId="1"/>
  </si>
  <si>
    <t>松山市立雄新中学校</t>
    <rPh sb="0" eb="2">
      <t>マツヤマ</t>
    </rPh>
    <rPh sb="2" eb="4">
      <t>シリツ</t>
    </rPh>
    <phoneticPr fontId="1"/>
  </si>
  <si>
    <t>松山市立内宮中学校</t>
    <rPh sb="0" eb="2">
      <t>マツヤマ</t>
    </rPh>
    <rPh sb="2" eb="4">
      <t>シリツ</t>
    </rPh>
    <phoneticPr fontId="1"/>
  </si>
  <si>
    <t>松山市立津田中学校</t>
    <rPh sb="0" eb="2">
      <t>マツヤマ</t>
    </rPh>
    <rPh sb="2" eb="4">
      <t>シリツ</t>
    </rPh>
    <phoneticPr fontId="1"/>
  </si>
  <si>
    <t>松山市立三津浜中学校</t>
    <rPh sb="0" eb="2">
      <t>マツヤマ</t>
    </rPh>
    <rPh sb="2" eb="4">
      <t>シリツ</t>
    </rPh>
    <phoneticPr fontId="1"/>
  </si>
  <si>
    <t>松山市立椿中学校</t>
    <rPh sb="0" eb="2">
      <t>マツヤマ</t>
    </rPh>
    <rPh sb="2" eb="4">
      <t>シリツ</t>
    </rPh>
    <phoneticPr fontId="1"/>
  </si>
  <si>
    <t>松山市立久谷中学校</t>
    <rPh sb="0" eb="2">
      <t>マツヤマ</t>
    </rPh>
    <rPh sb="2" eb="4">
      <t>シリツ</t>
    </rPh>
    <phoneticPr fontId="1"/>
  </si>
  <si>
    <t>松山市立鴨川中学校</t>
    <rPh sb="0" eb="2">
      <t>マツヤマ</t>
    </rPh>
    <rPh sb="2" eb="4">
      <t>シリツ</t>
    </rPh>
    <phoneticPr fontId="1"/>
  </si>
  <si>
    <t>松山市立桑原中学校</t>
    <rPh sb="0" eb="2">
      <t>マツヤマ</t>
    </rPh>
    <rPh sb="2" eb="4">
      <t>シリツ</t>
    </rPh>
    <phoneticPr fontId="1"/>
  </si>
  <si>
    <t>松山市立垣生中学校</t>
    <rPh sb="0" eb="2">
      <t>マツヤマ</t>
    </rPh>
    <rPh sb="2" eb="4">
      <t>シリツ</t>
    </rPh>
    <phoneticPr fontId="1"/>
  </si>
  <si>
    <t>明浜</t>
    <rPh sb="0" eb="2">
      <t>アケハマ</t>
    </rPh>
    <phoneticPr fontId="1"/>
  </si>
  <si>
    <t>大洲市立大洲北中学校</t>
    <rPh sb="0" eb="2">
      <t>オオズ</t>
    </rPh>
    <rPh sb="2" eb="4">
      <t>シリツ</t>
    </rPh>
    <phoneticPr fontId="1"/>
  </si>
  <si>
    <t>今治市立西中学校</t>
    <rPh sb="0" eb="2">
      <t>イマバリ</t>
    </rPh>
    <rPh sb="2" eb="4">
      <t>シリツ</t>
    </rPh>
    <phoneticPr fontId="1"/>
  </si>
  <si>
    <t>今治市立南中学校</t>
    <rPh sb="0" eb="2">
      <t>イマバリ</t>
    </rPh>
    <rPh sb="2" eb="4">
      <t>シリツ</t>
    </rPh>
    <phoneticPr fontId="1"/>
  </si>
  <si>
    <t>松山市立南第二中学校</t>
    <rPh sb="0" eb="2">
      <t>マツヤマ</t>
    </rPh>
    <rPh sb="2" eb="4">
      <t>シリツ</t>
    </rPh>
    <phoneticPr fontId="1"/>
  </si>
  <si>
    <t>松野町立松野中学校</t>
    <rPh sb="0" eb="2">
      <t>マツノ</t>
    </rPh>
    <rPh sb="2" eb="4">
      <t>チョウリツ</t>
    </rPh>
    <phoneticPr fontId="1"/>
  </si>
  <si>
    <t>新居浜市立東中学校</t>
    <rPh sb="0" eb="3">
      <t>ニイハマ</t>
    </rPh>
    <rPh sb="3" eb="5">
      <t>シリツ</t>
    </rPh>
    <phoneticPr fontId="1"/>
  </si>
  <si>
    <t>伊予市立港南中学校</t>
    <rPh sb="0" eb="2">
      <t>イヨ</t>
    </rPh>
    <rPh sb="2" eb="4">
      <t>シリツ</t>
    </rPh>
    <phoneticPr fontId="1"/>
  </si>
  <si>
    <t>宇和島市立城東中学校</t>
    <rPh sb="0" eb="3">
      <t>ウワジマ</t>
    </rPh>
    <rPh sb="3" eb="5">
      <t>シリツ</t>
    </rPh>
    <phoneticPr fontId="1"/>
  </si>
  <si>
    <t>松前町立岡田中学校</t>
    <rPh sb="0" eb="2">
      <t>マサキ</t>
    </rPh>
    <rPh sb="2" eb="4">
      <t>チョウリツ</t>
    </rPh>
    <phoneticPr fontId="1"/>
  </si>
  <si>
    <t>宇和島市立城北中学校</t>
    <rPh sb="0" eb="3">
      <t>ウワジマ</t>
    </rPh>
    <rPh sb="3" eb="5">
      <t>シリツ</t>
    </rPh>
    <phoneticPr fontId="1"/>
  </si>
  <si>
    <t>松山市立湯山中学校</t>
    <rPh sb="0" eb="2">
      <t>マツヤマ</t>
    </rPh>
    <rPh sb="2" eb="4">
      <t>シリツ</t>
    </rPh>
    <phoneticPr fontId="1"/>
  </si>
  <si>
    <t>砥部町立砥部中学校</t>
    <rPh sb="0" eb="2">
      <t>トベ</t>
    </rPh>
    <rPh sb="2" eb="4">
      <t>チョウリツ</t>
    </rPh>
    <phoneticPr fontId="1"/>
  </si>
  <si>
    <t>松山市立道後中学校</t>
    <rPh sb="0" eb="2">
      <t>マツヤマ</t>
    </rPh>
    <rPh sb="2" eb="4">
      <t>シリツ</t>
    </rPh>
    <phoneticPr fontId="1"/>
  </si>
  <si>
    <t>松山市立南中学校</t>
    <rPh sb="0" eb="2">
      <t>マツヤマ</t>
    </rPh>
    <rPh sb="2" eb="4">
      <t>シリツ</t>
    </rPh>
    <phoneticPr fontId="1"/>
  </si>
  <si>
    <t>松山市立西中学校</t>
    <rPh sb="0" eb="2">
      <t>マツヤマ</t>
    </rPh>
    <rPh sb="2" eb="4">
      <t>シリツ</t>
    </rPh>
    <phoneticPr fontId="1"/>
  </si>
  <si>
    <t>松前町立北伊予中学校</t>
    <rPh sb="0" eb="2">
      <t>マサキ</t>
    </rPh>
    <rPh sb="2" eb="4">
      <t>チョウリツ</t>
    </rPh>
    <phoneticPr fontId="1"/>
  </si>
  <si>
    <t>松山市立小野中学校</t>
    <rPh sb="0" eb="2">
      <t>マツヤマ</t>
    </rPh>
    <rPh sb="2" eb="4">
      <t>シリツ</t>
    </rPh>
    <phoneticPr fontId="1"/>
  </si>
  <si>
    <t>新居浜市立泉川中学校</t>
    <rPh sb="0" eb="3">
      <t>ニイハマ</t>
    </rPh>
    <rPh sb="3" eb="5">
      <t>シリツ</t>
    </rPh>
    <phoneticPr fontId="1"/>
  </si>
  <si>
    <t>宇和島市立城南中学校</t>
    <rPh sb="0" eb="3">
      <t>ウワジマ</t>
    </rPh>
    <rPh sb="3" eb="5">
      <t>シリツ</t>
    </rPh>
    <phoneticPr fontId="1"/>
  </si>
  <si>
    <t>松山市立北中学校</t>
    <rPh sb="2" eb="3">
      <t>シ</t>
    </rPh>
    <rPh sb="3" eb="4">
      <t>タテ</t>
    </rPh>
    <rPh sb="4" eb="5">
      <t>キタ</t>
    </rPh>
    <phoneticPr fontId="1"/>
  </si>
  <si>
    <t>宇和島市立宇和海中学校</t>
    <rPh sb="0" eb="3">
      <t>ウワジマ</t>
    </rPh>
    <rPh sb="3" eb="5">
      <t>シリツ</t>
    </rPh>
    <phoneticPr fontId="1"/>
  </si>
  <si>
    <t>松山市立余土中学校</t>
    <rPh sb="0" eb="2">
      <t>マツヤマ</t>
    </rPh>
    <rPh sb="2" eb="4">
      <t>シリツ</t>
    </rPh>
    <phoneticPr fontId="1"/>
  </si>
  <si>
    <t>新居浜市立北中学校</t>
    <rPh sb="0" eb="3">
      <t>ニイハマ</t>
    </rPh>
    <rPh sb="3" eb="5">
      <t>シリツ</t>
    </rPh>
    <phoneticPr fontId="1"/>
  </si>
  <si>
    <t>松山市立城西中学校</t>
    <rPh sb="0" eb="2">
      <t>マツヤマ</t>
    </rPh>
    <rPh sb="2" eb="4">
      <t>シリツ</t>
    </rPh>
    <phoneticPr fontId="1"/>
  </si>
  <si>
    <t>八幡浜市立八代中学校</t>
    <rPh sb="0" eb="3">
      <t>ヤワタハマ</t>
    </rPh>
    <rPh sb="3" eb="5">
      <t>シリツ</t>
    </rPh>
    <phoneticPr fontId="1"/>
  </si>
  <si>
    <t>新居浜市立西中学校</t>
    <rPh sb="3" eb="5">
      <t>シリツ</t>
    </rPh>
    <phoneticPr fontId="1"/>
  </si>
  <si>
    <t>松山市立旭中学校</t>
    <rPh sb="0" eb="3">
      <t>マツヤマシ</t>
    </rPh>
    <rPh sb="3" eb="4">
      <t>リツ</t>
    </rPh>
    <phoneticPr fontId="1"/>
  </si>
  <si>
    <t>今治市立桜井中学校</t>
    <rPh sb="0" eb="2">
      <t>イマバリ</t>
    </rPh>
    <rPh sb="2" eb="4">
      <t>シリツ</t>
    </rPh>
    <phoneticPr fontId="1"/>
  </si>
  <si>
    <t>新居浜市立南中学校</t>
    <rPh sb="3" eb="5">
      <t>シリツ</t>
    </rPh>
    <phoneticPr fontId="1"/>
  </si>
  <si>
    <t>新居浜市立角野中学校</t>
    <rPh sb="0" eb="3">
      <t>ニイハマ</t>
    </rPh>
    <rPh sb="3" eb="5">
      <t>シリツ</t>
    </rPh>
    <phoneticPr fontId="1"/>
  </si>
  <si>
    <t>今治市立美須賀中学校</t>
    <rPh sb="0" eb="2">
      <t>イマバリ</t>
    </rPh>
    <rPh sb="2" eb="4">
      <t>シリツ</t>
    </rPh>
    <phoneticPr fontId="1"/>
  </si>
  <si>
    <t>八幡浜市立松柏中学校</t>
    <rPh sb="0" eb="3">
      <t>ヤワタハマ</t>
    </rPh>
    <rPh sb="3" eb="5">
      <t>シリツ</t>
    </rPh>
    <phoneticPr fontId="1"/>
  </si>
  <si>
    <t>松山市立日浦中学校</t>
    <rPh sb="0" eb="2">
      <t>マツヤマ</t>
    </rPh>
    <rPh sb="2" eb="4">
      <t>シリツ</t>
    </rPh>
    <phoneticPr fontId="1"/>
  </si>
  <si>
    <t>大洲市立大洲南中学校</t>
    <rPh sb="0" eb="2">
      <t>オオズ</t>
    </rPh>
    <rPh sb="2" eb="4">
      <t>シリツ</t>
    </rPh>
    <phoneticPr fontId="1"/>
  </si>
  <si>
    <t>大洲市立大洲東中学校</t>
    <rPh sb="0" eb="2">
      <t>オオズ</t>
    </rPh>
    <rPh sb="2" eb="4">
      <t>シリツ</t>
    </rPh>
    <phoneticPr fontId="1"/>
  </si>
  <si>
    <t>今治市立日吉中学校</t>
    <rPh sb="0" eb="2">
      <t>イマバリ</t>
    </rPh>
    <rPh sb="2" eb="4">
      <t>シリツ</t>
    </rPh>
    <phoneticPr fontId="1"/>
  </si>
  <si>
    <t>松山市立興居島中学校</t>
    <rPh sb="0" eb="2">
      <t>マツヤマ</t>
    </rPh>
    <rPh sb="2" eb="4">
      <t>シリツ</t>
    </rPh>
    <phoneticPr fontId="1"/>
  </si>
  <si>
    <t>新居浜市立大生院中学校</t>
    <rPh sb="0" eb="3">
      <t>ニイハマ</t>
    </rPh>
    <rPh sb="3" eb="5">
      <t>シリツ</t>
    </rPh>
    <phoneticPr fontId="1"/>
  </si>
  <si>
    <t>今治市立立花中学校</t>
    <rPh sb="0" eb="2">
      <t>イマバリ</t>
    </rPh>
    <rPh sb="2" eb="4">
      <t>シリツ</t>
    </rPh>
    <phoneticPr fontId="1"/>
  </si>
  <si>
    <t>大洲市立肱東中学校</t>
    <rPh sb="0" eb="2">
      <t>オオズ</t>
    </rPh>
    <rPh sb="2" eb="4">
      <t>シリツ</t>
    </rPh>
    <phoneticPr fontId="1"/>
  </si>
  <si>
    <t>大洲市立新谷中学校</t>
    <rPh sb="0" eb="2">
      <t>オオズ</t>
    </rPh>
    <rPh sb="2" eb="4">
      <t>シリツ</t>
    </rPh>
    <phoneticPr fontId="1"/>
  </si>
  <si>
    <t>松山市立高浜中学校</t>
    <rPh sb="0" eb="2">
      <t>マツヤマ</t>
    </rPh>
    <rPh sb="2" eb="4">
      <t>シリツ</t>
    </rPh>
    <rPh sb="6" eb="7">
      <t>チュウ</t>
    </rPh>
    <phoneticPr fontId="1"/>
  </si>
  <si>
    <t>大洲市立平野中学校</t>
    <rPh sb="0" eb="2">
      <t>オオズ</t>
    </rPh>
    <rPh sb="2" eb="4">
      <t>シリツ</t>
    </rPh>
    <rPh sb="4" eb="5">
      <t>ヒラ</t>
    </rPh>
    <rPh sb="5" eb="6">
      <t>ノ</t>
    </rPh>
    <rPh sb="6" eb="7">
      <t>チュウ</t>
    </rPh>
    <rPh sb="7" eb="9">
      <t>ガッコウ</t>
    </rPh>
    <phoneticPr fontId="1"/>
  </si>
  <si>
    <t>内子町立大瀬中学校</t>
    <rPh sb="0" eb="2">
      <t>ウチコ</t>
    </rPh>
    <rPh sb="2" eb="4">
      <t>チョウリツ</t>
    </rPh>
    <rPh sb="4" eb="5">
      <t>ダイ</t>
    </rPh>
    <rPh sb="5" eb="6">
      <t>セ</t>
    </rPh>
    <rPh sb="6" eb="9">
      <t>チュウガッコウ</t>
    </rPh>
    <phoneticPr fontId="1"/>
  </si>
  <si>
    <t>八幡浜市立真穴中学校</t>
    <rPh sb="0" eb="3">
      <t>ヤワタハマ</t>
    </rPh>
    <rPh sb="3" eb="5">
      <t>シリツ</t>
    </rPh>
    <rPh sb="5" eb="6">
      <t>マ</t>
    </rPh>
    <rPh sb="6" eb="7">
      <t>アナ</t>
    </rPh>
    <rPh sb="7" eb="10">
      <t>チュウガッコウ</t>
    </rPh>
    <phoneticPr fontId="1"/>
  </si>
  <si>
    <t>八幡浜市立双岩中学校</t>
    <rPh sb="0" eb="3">
      <t>ヤワタハマ</t>
    </rPh>
    <rPh sb="3" eb="5">
      <t>シリツ</t>
    </rPh>
    <rPh sb="5" eb="6">
      <t>ソウ</t>
    </rPh>
    <rPh sb="6" eb="7">
      <t>イワ</t>
    </rPh>
    <rPh sb="7" eb="10">
      <t>チュウガッコウ</t>
    </rPh>
    <phoneticPr fontId="1"/>
  </si>
  <si>
    <t>済美平成</t>
    <rPh sb="0" eb="1">
      <t>ス</t>
    </rPh>
    <rPh sb="1" eb="2">
      <t>ビ</t>
    </rPh>
    <rPh sb="2" eb="4">
      <t>ヘイセイ</t>
    </rPh>
    <phoneticPr fontId="1"/>
  </si>
  <si>
    <t>東雲</t>
    <rPh sb="0" eb="2">
      <t>シノノメ</t>
    </rPh>
    <phoneticPr fontId="1"/>
  </si>
  <si>
    <t>今治明徳</t>
    <rPh sb="0" eb="2">
      <t>イマバリ</t>
    </rPh>
    <rPh sb="2" eb="4">
      <t>メイトク</t>
    </rPh>
    <phoneticPr fontId="1"/>
  </si>
  <si>
    <t>新田青雲</t>
    <rPh sb="0" eb="2">
      <t>ニッタ</t>
    </rPh>
    <rPh sb="2" eb="4">
      <t>セイウン</t>
    </rPh>
    <phoneticPr fontId="1"/>
  </si>
  <si>
    <t>愛光中学校</t>
    <phoneticPr fontId="1"/>
  </si>
  <si>
    <t>愛媛大学教育学部附属中学校</t>
    <rPh sb="0" eb="2">
      <t>エヒメ</t>
    </rPh>
    <rPh sb="2" eb="4">
      <t>ダイガク</t>
    </rPh>
    <rPh sb="4" eb="6">
      <t>キョウイク</t>
    </rPh>
    <rPh sb="6" eb="8">
      <t>ガクブ</t>
    </rPh>
    <phoneticPr fontId="1"/>
  </si>
  <si>
    <t>えひめ学園　　　</t>
    <phoneticPr fontId="1"/>
  </si>
  <si>
    <t>T E L</t>
    <phoneticPr fontId="1"/>
  </si>
  <si>
    <t>　　①　氏名（漢字・ひらがなは全角、カタカナは半角で入力）</t>
    <rPh sb="4" eb="6">
      <t>シメイ</t>
    </rPh>
    <rPh sb="7" eb="9">
      <t>カンジ</t>
    </rPh>
    <rPh sb="15" eb="17">
      <t>ゼンカク</t>
    </rPh>
    <rPh sb="23" eb="25">
      <t>ハンカク</t>
    </rPh>
    <rPh sb="26" eb="28">
      <t>ニュウリョク</t>
    </rPh>
    <phoneticPr fontId="7"/>
  </si>
  <si>
    <t>　　③　学年（半角数字で入力）</t>
    <rPh sb="4" eb="6">
      <t>ガクネン</t>
    </rPh>
    <rPh sb="7" eb="9">
      <t>ハンカク</t>
    </rPh>
    <rPh sb="9" eb="11">
      <t>スウジ</t>
    </rPh>
    <rPh sb="12" eb="14">
      <t>ニュウリョク</t>
    </rPh>
    <phoneticPr fontId="7"/>
  </si>
  <si>
    <t>　　　◇　姓と名の間は半角スペースを１つ入れます。</t>
    <rPh sb="5" eb="6">
      <t>セイ</t>
    </rPh>
    <rPh sb="7" eb="8">
      <t>メイ</t>
    </rPh>
    <rPh sb="9" eb="10">
      <t>アイダ</t>
    </rPh>
    <rPh sb="11" eb="13">
      <t>ハンカク</t>
    </rPh>
    <rPh sb="20" eb="21">
      <t>イ</t>
    </rPh>
    <phoneticPr fontId="1"/>
  </si>
  <si>
    <t>　　　◇　監督名</t>
    <rPh sb="5" eb="7">
      <t>カントク</t>
    </rPh>
    <rPh sb="7" eb="8">
      <t>メイ</t>
    </rPh>
    <phoneticPr fontId="1"/>
  </si>
  <si>
    <t>　　　◇　区間・選手氏名・学年</t>
    <rPh sb="5" eb="7">
      <t>クカン</t>
    </rPh>
    <rPh sb="8" eb="10">
      <t>センシュ</t>
    </rPh>
    <rPh sb="10" eb="12">
      <t>シメイ</t>
    </rPh>
    <rPh sb="13" eb="15">
      <t>ガクネン</t>
    </rPh>
    <phoneticPr fontId="1"/>
  </si>
  <si>
    <t>　　　◇　郡市名から入力してください。</t>
    <rPh sb="5" eb="6">
      <t>グン</t>
    </rPh>
    <rPh sb="6" eb="7">
      <t>シ</t>
    </rPh>
    <rPh sb="7" eb="8">
      <t>メイ</t>
    </rPh>
    <rPh sb="10" eb="12">
      <t>ニュウリョク</t>
    </rPh>
    <phoneticPr fontId="1"/>
  </si>
  <si>
    <t>　　　◇　市外局番から入力して、ハイフンでつないでください。</t>
    <rPh sb="5" eb="7">
      <t>シガイ</t>
    </rPh>
    <rPh sb="7" eb="9">
      <t>キョクバン</t>
    </rPh>
    <rPh sb="11" eb="13">
      <t>ニュウリョク</t>
    </rPh>
    <phoneticPr fontId="1"/>
  </si>
  <si>
    <t>　（４）　選手データの入力</t>
    <rPh sb="5" eb="7">
      <t>センシュ</t>
    </rPh>
    <rPh sb="11" eb="13">
      <t>ニュウリョク</t>
    </rPh>
    <phoneticPr fontId="7"/>
  </si>
  <si>
    <t>小松</t>
    <rPh sb="0" eb="2">
      <t>コマツ</t>
    </rPh>
    <phoneticPr fontId="1"/>
  </si>
  <si>
    <t>関前</t>
    <rPh sb="0" eb="2">
      <t>セキゼン</t>
    </rPh>
    <phoneticPr fontId="1"/>
  </si>
  <si>
    <t>今治日吉</t>
    <rPh sb="0" eb="2">
      <t>イマバリ</t>
    </rPh>
    <rPh sb="2" eb="4">
      <t>ヒヨシ</t>
    </rPh>
    <phoneticPr fontId="1"/>
  </si>
  <si>
    <t>弓　削</t>
  </si>
  <si>
    <t>船　木</t>
  </si>
  <si>
    <t>愛  光</t>
  </si>
  <si>
    <t>伊　方</t>
  </si>
  <si>
    <t>西　海</t>
  </si>
  <si>
    <t>今治南</t>
  </si>
  <si>
    <t>近　見</t>
  </si>
  <si>
    <t>小　松</t>
    <rPh sb="0" eb="1">
      <t>ショウ</t>
    </rPh>
    <rPh sb="2" eb="3">
      <t>マツ</t>
    </rPh>
    <phoneticPr fontId="1"/>
  </si>
  <si>
    <t>津　島</t>
  </si>
  <si>
    <t>東予東</t>
  </si>
  <si>
    <t>野　村</t>
  </si>
  <si>
    <t>岩　城</t>
  </si>
  <si>
    <t>川　東</t>
  </si>
  <si>
    <t>中　萩</t>
  </si>
  <si>
    <t>拓　南</t>
  </si>
  <si>
    <t>松　前</t>
  </si>
  <si>
    <t>久　米</t>
  </si>
  <si>
    <t>内　海</t>
  </si>
  <si>
    <t>大　西</t>
  </si>
  <si>
    <t>内　子</t>
  </si>
  <si>
    <t>三　間</t>
  </si>
  <si>
    <t>丹原東</t>
  </si>
  <si>
    <t>重　信</t>
  </si>
  <si>
    <t>北条南</t>
  </si>
  <si>
    <t xml:space="preserve">三島東  </t>
  </si>
  <si>
    <t xml:space="preserve">勝　山  </t>
  </si>
  <si>
    <t xml:space="preserve">松山東  </t>
  </si>
  <si>
    <t xml:space="preserve">雄　新  </t>
  </si>
  <si>
    <t xml:space="preserve">内　宮  </t>
  </si>
  <si>
    <t xml:space="preserve">津　田  </t>
  </si>
  <si>
    <t xml:space="preserve">三津浜  </t>
  </si>
  <si>
    <t>愛大附属</t>
  </si>
  <si>
    <t xml:space="preserve">川　内  </t>
  </si>
  <si>
    <t xml:space="preserve">久　谷  </t>
  </si>
  <si>
    <t xml:space="preserve">鴨　川  </t>
  </si>
  <si>
    <t xml:space="preserve">桑　原  </t>
  </si>
  <si>
    <t xml:space="preserve">垣　生  </t>
  </si>
  <si>
    <t xml:space="preserve">宇　和  </t>
  </si>
  <si>
    <t xml:space="preserve">広　見  </t>
  </si>
  <si>
    <t xml:space="preserve">吉　田  </t>
  </si>
  <si>
    <t>川之江北</t>
  </si>
  <si>
    <t xml:space="preserve">生　名  </t>
  </si>
  <si>
    <t xml:space="preserve">大洲北  </t>
  </si>
  <si>
    <t xml:space="preserve">今治西  </t>
  </si>
  <si>
    <t xml:space="preserve">一本松  </t>
  </si>
  <si>
    <t xml:space="preserve">保　内  </t>
  </si>
  <si>
    <t xml:space="preserve">西条南  </t>
  </si>
  <si>
    <t xml:space="preserve">南第二    </t>
  </si>
  <si>
    <t xml:space="preserve">松　野    </t>
  </si>
  <si>
    <t xml:space="preserve">新居浜東  </t>
  </si>
  <si>
    <t xml:space="preserve">城　川    </t>
  </si>
  <si>
    <t xml:space="preserve">港　南    </t>
  </si>
  <si>
    <t xml:space="preserve">中　島    </t>
  </si>
  <si>
    <t xml:space="preserve">久　万    </t>
  </si>
  <si>
    <t xml:space="preserve">河　辺    </t>
  </si>
  <si>
    <t xml:space="preserve">西条東    </t>
  </si>
  <si>
    <t xml:space="preserve">城　東    </t>
  </si>
  <si>
    <t xml:space="preserve">岡　田    </t>
  </si>
  <si>
    <t xml:space="preserve">城　北    </t>
  </si>
  <si>
    <t xml:space="preserve">湯　山    </t>
  </si>
  <si>
    <t xml:space="preserve">砥　部    </t>
  </si>
  <si>
    <t xml:space="preserve">道　後    </t>
  </si>
  <si>
    <t xml:space="preserve">御　荘    </t>
  </si>
  <si>
    <t xml:space="preserve">西条北    </t>
  </si>
  <si>
    <t xml:space="preserve">松山南    </t>
  </si>
  <si>
    <t xml:space="preserve">土　居    </t>
  </si>
  <si>
    <t xml:space="preserve">小　田    </t>
  </si>
  <si>
    <t xml:space="preserve">松山西    </t>
  </si>
  <si>
    <t xml:space="preserve">河　北    </t>
  </si>
  <si>
    <t xml:space="preserve">北伊予    </t>
  </si>
  <si>
    <t>小　野</t>
  </si>
  <si>
    <t xml:space="preserve">泉　川  </t>
  </si>
  <si>
    <t xml:space="preserve">城　南  </t>
  </si>
  <si>
    <t xml:space="preserve">菊　間  </t>
  </si>
  <si>
    <t xml:space="preserve">福　浦  </t>
  </si>
  <si>
    <t xml:space="preserve">城　辺  </t>
  </si>
  <si>
    <t xml:space="preserve">長　浜  </t>
  </si>
  <si>
    <t xml:space="preserve">玉　川  </t>
  </si>
  <si>
    <t xml:space="preserve">松山北  </t>
  </si>
  <si>
    <t>三島西　</t>
  </si>
  <si>
    <t xml:space="preserve">宇和海  </t>
  </si>
  <si>
    <t xml:space="preserve">北条北  </t>
  </si>
  <si>
    <t xml:space="preserve">伯　方  </t>
  </si>
  <si>
    <t xml:space="preserve">余　土  </t>
  </si>
  <si>
    <t xml:space="preserve">篠　山  </t>
  </si>
  <si>
    <t>新居浜北</t>
  </si>
  <si>
    <t xml:space="preserve">城　西  </t>
  </si>
  <si>
    <t xml:space="preserve">三　瓶  </t>
  </si>
  <si>
    <t xml:space="preserve">朝　倉  </t>
  </si>
  <si>
    <t xml:space="preserve">三　崎  </t>
  </si>
  <si>
    <t xml:space="preserve">東予西  </t>
  </si>
  <si>
    <t xml:space="preserve">北　郷  </t>
  </si>
  <si>
    <t>上　浦</t>
  </si>
  <si>
    <t xml:space="preserve">三島南  </t>
  </si>
  <si>
    <t xml:space="preserve">中　山  </t>
  </si>
  <si>
    <t xml:space="preserve">新　宮  </t>
  </si>
  <si>
    <t xml:space="preserve">八　代  </t>
  </si>
  <si>
    <t>新居浜西</t>
  </si>
  <si>
    <t xml:space="preserve">  旭    </t>
  </si>
  <si>
    <t xml:space="preserve">桜　井  </t>
  </si>
  <si>
    <t>新居浜南</t>
  </si>
  <si>
    <t xml:space="preserve">宮　窪  </t>
  </si>
  <si>
    <t xml:space="preserve">大三島  </t>
  </si>
  <si>
    <t xml:space="preserve">角　野  </t>
  </si>
  <si>
    <t xml:space="preserve">伊　予  </t>
  </si>
  <si>
    <t xml:space="preserve">美須賀  </t>
  </si>
  <si>
    <t>川之江南</t>
  </si>
  <si>
    <t xml:space="preserve">青　石  </t>
  </si>
  <si>
    <t xml:space="preserve">松　柏  </t>
  </si>
  <si>
    <t xml:space="preserve">日　浦  </t>
  </si>
  <si>
    <t xml:space="preserve">大洲南  </t>
  </si>
  <si>
    <t xml:space="preserve">大洲東  </t>
  </si>
  <si>
    <t xml:space="preserve">興居島  </t>
  </si>
  <si>
    <t>大生院</t>
  </si>
  <si>
    <t>立　花</t>
  </si>
  <si>
    <t>丹原西</t>
  </si>
  <si>
    <t>五十崎</t>
  </si>
  <si>
    <t>肱　東</t>
  </si>
  <si>
    <t>新　谷</t>
  </si>
  <si>
    <t>肱　川</t>
  </si>
  <si>
    <t>高　浜</t>
  </si>
  <si>
    <t>愛媛中学駅伝競走大会ナンバーカード一覧＜男女共通＞</t>
    <rPh sb="0" eb="2">
      <t>エヒメ</t>
    </rPh>
    <rPh sb="2" eb="4">
      <t>チュウガク</t>
    </rPh>
    <rPh sb="4" eb="6">
      <t>エキデン</t>
    </rPh>
    <rPh sb="6" eb="8">
      <t>キョウソウ</t>
    </rPh>
    <rPh sb="8" eb="10">
      <t>タイカイ</t>
    </rPh>
    <rPh sb="17" eb="19">
      <t>イチラン</t>
    </rPh>
    <rPh sb="20" eb="22">
      <t>ダンジョ</t>
    </rPh>
    <rPh sb="22" eb="24">
      <t>キョウツウ</t>
    </rPh>
    <phoneticPr fontId="1"/>
  </si>
  <si>
    <t>　　②　所在地（漢字・ひらがなは全角、カタカナ・数字・アルファベットは半角で入力）</t>
    <rPh sb="4" eb="7">
      <t>ショザイチ</t>
    </rPh>
    <rPh sb="8" eb="10">
      <t>カンジ</t>
    </rPh>
    <rPh sb="16" eb="18">
      <t>ゼンカク</t>
    </rPh>
    <rPh sb="24" eb="26">
      <t>スウジ</t>
    </rPh>
    <rPh sb="35" eb="37">
      <t>ハンカク</t>
    </rPh>
    <rPh sb="38" eb="40">
      <t>ニュウリョク</t>
    </rPh>
    <phoneticPr fontId="7"/>
  </si>
  <si>
    <t>　　③　電話番号（半角数字で入力）</t>
    <rPh sb="4" eb="6">
      <t>デンワ</t>
    </rPh>
    <rPh sb="6" eb="8">
      <t>バンゴウ</t>
    </rPh>
    <rPh sb="9" eb="11">
      <t>ハンカク</t>
    </rPh>
    <rPh sb="11" eb="13">
      <t>スウジ</t>
    </rPh>
    <rPh sb="14" eb="16">
      <t>ニュウリョク</t>
    </rPh>
    <phoneticPr fontId="1"/>
  </si>
  <si>
    <t>＜入力例＞</t>
    <rPh sb="1" eb="3">
      <t>ニュウリョク</t>
    </rPh>
    <rPh sb="3" eb="4">
      <t>レイ</t>
    </rPh>
    <phoneticPr fontId="7"/>
  </si>
  <si>
    <t>　　②　氏名ﾌﾘｶﾞﾅ（半角カタカナで入力）</t>
    <rPh sb="4" eb="6">
      <t>シメイ</t>
    </rPh>
    <rPh sb="12" eb="14">
      <t>ハンカク</t>
    </rPh>
    <rPh sb="19" eb="21">
      <t>ニュウリョク</t>
    </rPh>
    <phoneticPr fontId="7"/>
  </si>
  <si>
    <t>　　※　数字、アルファベット、カタカナ、ハイフン、スペースは全て半角で入力します。</t>
    <rPh sb="4" eb="6">
      <t>スウジ</t>
    </rPh>
    <rPh sb="30" eb="31">
      <t>スベ</t>
    </rPh>
    <rPh sb="32" eb="34">
      <t>ハンカク</t>
    </rPh>
    <rPh sb="35" eb="37">
      <t>ニュウリョク</t>
    </rPh>
    <phoneticPr fontId="7"/>
  </si>
  <si>
    <t>　　※　ひらがな、漢字は全て全角で入力します。</t>
    <rPh sb="9" eb="11">
      <t>カンジ</t>
    </rPh>
    <rPh sb="12" eb="13">
      <t>スベ</t>
    </rPh>
    <rPh sb="14" eb="16">
      <t>ゼンカク</t>
    </rPh>
    <rPh sb="17" eb="19">
      <t>ニュウリョク</t>
    </rPh>
    <phoneticPr fontId="7"/>
  </si>
  <si>
    <t>西条西</t>
    <rPh sb="0" eb="2">
      <t>サイジョウ</t>
    </rPh>
    <rPh sb="2" eb="3">
      <t>ニシ</t>
    </rPh>
    <phoneticPr fontId="1"/>
  </si>
  <si>
    <t>愛宕</t>
    <rPh sb="0" eb="2">
      <t>アタゴ</t>
    </rPh>
    <phoneticPr fontId="1"/>
  </si>
  <si>
    <t>瀬戸</t>
    <rPh sb="0" eb="2">
      <t>セト</t>
    </rPh>
    <phoneticPr fontId="1"/>
  </si>
  <si>
    <t>八幡浜市立愛宕中学校</t>
    <rPh sb="0" eb="3">
      <t>ヤワタハマ</t>
    </rPh>
    <rPh sb="3" eb="5">
      <t>シリツ</t>
    </rPh>
    <rPh sb="5" eb="7">
      <t>アタゴ</t>
    </rPh>
    <rPh sb="7" eb="10">
      <t>チュウガッコウ</t>
    </rPh>
    <phoneticPr fontId="1"/>
  </si>
  <si>
    <t>上島町立弓削中学校</t>
    <rPh sb="0" eb="2">
      <t>カミジマ</t>
    </rPh>
    <rPh sb="2" eb="4">
      <t>チョウリツ</t>
    </rPh>
    <phoneticPr fontId="1"/>
  </si>
  <si>
    <t>愛南町立西海中学校</t>
    <rPh sb="0" eb="1">
      <t>アイ</t>
    </rPh>
    <rPh sb="1" eb="2">
      <t>ナン</t>
    </rPh>
    <rPh sb="2" eb="4">
      <t>チョウリツ</t>
    </rPh>
    <rPh sb="4" eb="6">
      <t>ニシウミ</t>
    </rPh>
    <rPh sb="6" eb="9">
      <t>チュウガッコウ</t>
    </rPh>
    <phoneticPr fontId="1"/>
  </si>
  <si>
    <t>西条市立小松中学校</t>
    <rPh sb="0" eb="2">
      <t>サイジョウ</t>
    </rPh>
    <rPh sb="2" eb="4">
      <t>シリツ</t>
    </rPh>
    <rPh sb="4" eb="6">
      <t>コマツ</t>
    </rPh>
    <rPh sb="6" eb="9">
      <t>チュウガッコウ</t>
    </rPh>
    <phoneticPr fontId="1"/>
  </si>
  <si>
    <t>西条市立東予東中学校</t>
    <rPh sb="0" eb="2">
      <t>サイジョウ</t>
    </rPh>
    <rPh sb="2" eb="4">
      <t>シリツ</t>
    </rPh>
    <rPh sb="4" eb="6">
      <t>トウヨ</t>
    </rPh>
    <phoneticPr fontId="1"/>
  </si>
  <si>
    <t>西予市立野村中学校</t>
    <rPh sb="0" eb="1">
      <t>セイ</t>
    </rPh>
    <rPh sb="1" eb="2">
      <t>ヨ</t>
    </rPh>
    <rPh sb="2" eb="3">
      <t>シ</t>
    </rPh>
    <rPh sb="3" eb="4">
      <t>タツ</t>
    </rPh>
    <rPh sb="4" eb="5">
      <t>ノ</t>
    </rPh>
    <rPh sb="5" eb="6">
      <t>ムラ</t>
    </rPh>
    <phoneticPr fontId="1"/>
  </si>
  <si>
    <t>上島町立岩城中学校</t>
    <rPh sb="0" eb="3">
      <t>カミジマチョウ</t>
    </rPh>
    <rPh sb="3" eb="4">
      <t>リツ</t>
    </rPh>
    <rPh sb="5" eb="6">
      <t>シロ</t>
    </rPh>
    <phoneticPr fontId="1"/>
  </si>
  <si>
    <t>西条市立丹原東中学校</t>
    <rPh sb="0" eb="3">
      <t>サイジョウシ</t>
    </rPh>
    <rPh sb="3" eb="4">
      <t>タツ</t>
    </rPh>
    <rPh sb="4" eb="6">
      <t>タンバラ</t>
    </rPh>
    <phoneticPr fontId="1"/>
  </si>
  <si>
    <t>東温市立重信中学校</t>
    <rPh sb="0" eb="1">
      <t>トウ</t>
    </rPh>
    <rPh sb="1" eb="2">
      <t>オン</t>
    </rPh>
    <rPh sb="2" eb="3">
      <t>シ</t>
    </rPh>
    <rPh sb="3" eb="4">
      <t>タツ</t>
    </rPh>
    <rPh sb="4" eb="6">
      <t>シゲノブ</t>
    </rPh>
    <phoneticPr fontId="1"/>
  </si>
  <si>
    <t>東温市立川内中学校</t>
    <rPh sb="0" eb="3">
      <t>トウオンシ</t>
    </rPh>
    <rPh sb="3" eb="4">
      <t>リツ</t>
    </rPh>
    <rPh sb="4" eb="6">
      <t>センダイ</t>
    </rPh>
    <phoneticPr fontId="1"/>
  </si>
  <si>
    <t>西予市立宇和中学校</t>
    <rPh sb="0" eb="3">
      <t>セイヨシ</t>
    </rPh>
    <rPh sb="3" eb="4">
      <t>タツ</t>
    </rPh>
    <rPh sb="4" eb="6">
      <t>ウワ</t>
    </rPh>
    <phoneticPr fontId="1"/>
  </si>
  <si>
    <t>西予市立明浜中学校</t>
    <rPh sb="0" eb="3">
      <t>セイヨシ</t>
    </rPh>
    <rPh sb="3" eb="4">
      <t>リツ</t>
    </rPh>
    <rPh sb="4" eb="6">
      <t>アケハマ</t>
    </rPh>
    <phoneticPr fontId="1"/>
  </si>
  <si>
    <t>上島町立生名中学校</t>
    <rPh sb="0" eb="3">
      <t>カミジマチョウ</t>
    </rPh>
    <rPh sb="3" eb="4">
      <t>リツ</t>
    </rPh>
    <phoneticPr fontId="1"/>
  </si>
  <si>
    <t>愛南町立一本松中学校</t>
    <rPh sb="0" eb="1">
      <t>アイ</t>
    </rPh>
    <rPh sb="1" eb="2">
      <t>ナン</t>
    </rPh>
    <rPh sb="2" eb="4">
      <t>チョウリツ</t>
    </rPh>
    <rPh sb="5" eb="6">
      <t>ホン</t>
    </rPh>
    <phoneticPr fontId="1"/>
  </si>
  <si>
    <t>西予市立城川中学校</t>
    <rPh sb="0" eb="3">
      <t>セイヨシ</t>
    </rPh>
    <rPh sb="3" eb="4">
      <t>タツ</t>
    </rPh>
    <rPh sb="4" eb="6">
      <t>シロカワ</t>
    </rPh>
    <phoneticPr fontId="1"/>
  </si>
  <si>
    <t>久万高原町立久万中学校</t>
    <rPh sb="0" eb="2">
      <t>クマ</t>
    </rPh>
    <rPh sb="2" eb="4">
      <t>コウゲン</t>
    </rPh>
    <rPh sb="4" eb="6">
      <t>チョウリツ</t>
    </rPh>
    <phoneticPr fontId="1"/>
  </si>
  <si>
    <t>河辺</t>
    <rPh sb="0" eb="2">
      <t>カワベ</t>
    </rPh>
    <phoneticPr fontId="1"/>
  </si>
  <si>
    <t>愛南町立御荘中学校</t>
    <rPh sb="0" eb="1">
      <t>アイ</t>
    </rPh>
    <rPh sb="1" eb="2">
      <t>ナン</t>
    </rPh>
    <rPh sb="2" eb="4">
      <t>チョウリツ</t>
    </rPh>
    <phoneticPr fontId="1"/>
  </si>
  <si>
    <t>西条市立河北中学校</t>
    <rPh sb="0" eb="3">
      <t>サイジョウシ</t>
    </rPh>
    <rPh sb="3" eb="4">
      <t>リツ</t>
    </rPh>
    <rPh sb="4" eb="6">
      <t>カホク</t>
    </rPh>
    <phoneticPr fontId="1"/>
  </si>
  <si>
    <t>愛南町立福浦中学校</t>
    <rPh sb="0" eb="1">
      <t>アイ</t>
    </rPh>
    <rPh sb="1" eb="2">
      <t>ナン</t>
    </rPh>
    <rPh sb="2" eb="4">
      <t>チョウリツ</t>
    </rPh>
    <phoneticPr fontId="1"/>
  </si>
  <si>
    <t>愛南町立城辺中学校</t>
    <rPh sb="0" eb="1">
      <t>アイ</t>
    </rPh>
    <rPh sb="1" eb="2">
      <t>ナン</t>
    </rPh>
    <rPh sb="2" eb="4">
      <t>チョウリツ</t>
    </rPh>
    <phoneticPr fontId="1"/>
  </si>
  <si>
    <t>愛南町立中浦中学校</t>
    <rPh sb="0" eb="1">
      <t>アイ</t>
    </rPh>
    <rPh sb="1" eb="2">
      <t>ナン</t>
    </rPh>
    <rPh sb="2" eb="4">
      <t>チョウリツ</t>
    </rPh>
    <phoneticPr fontId="1"/>
  </si>
  <si>
    <t>西予市立三瓶中学校</t>
    <rPh sb="0" eb="3">
      <t>セイヨシ</t>
    </rPh>
    <rPh sb="3" eb="4">
      <t>タツ</t>
    </rPh>
    <rPh sb="4" eb="6">
      <t>サンペイ</t>
    </rPh>
    <phoneticPr fontId="1"/>
  </si>
  <si>
    <t>西条市立東予西中学校</t>
    <rPh sb="0" eb="2">
      <t>サイジョウ</t>
    </rPh>
    <rPh sb="2" eb="4">
      <t>シリツ</t>
    </rPh>
    <rPh sb="4" eb="6">
      <t>トウヨ</t>
    </rPh>
    <phoneticPr fontId="1"/>
  </si>
  <si>
    <t>愛南町立僧都中学校</t>
    <rPh sb="0" eb="1">
      <t>アイ</t>
    </rPh>
    <rPh sb="1" eb="2">
      <t>ナン</t>
    </rPh>
    <rPh sb="2" eb="4">
      <t>チョウリツ</t>
    </rPh>
    <phoneticPr fontId="1"/>
  </si>
  <si>
    <t>四国中央市立新宮中学校</t>
    <rPh sb="0" eb="5">
      <t>シコクチュウオウシ</t>
    </rPh>
    <rPh sb="5" eb="6">
      <t>リツ</t>
    </rPh>
    <phoneticPr fontId="1"/>
  </si>
  <si>
    <t>久万高原町立面河中学校</t>
    <rPh sb="0" eb="2">
      <t>クマ</t>
    </rPh>
    <rPh sb="2" eb="4">
      <t>コウゲン</t>
    </rPh>
    <rPh sb="4" eb="5">
      <t>チョウ</t>
    </rPh>
    <rPh sb="5" eb="6">
      <t>リツ</t>
    </rPh>
    <rPh sb="6" eb="8">
      <t>オモゴ</t>
    </rPh>
    <phoneticPr fontId="1"/>
  </si>
  <si>
    <t>四国中央市立川之江南中学校</t>
    <rPh sb="0" eb="4">
      <t>シコクチュウオウ</t>
    </rPh>
    <rPh sb="4" eb="5">
      <t>シ</t>
    </rPh>
    <rPh sb="5" eb="6">
      <t>リツ</t>
    </rPh>
    <rPh sb="6" eb="9">
      <t>カワノエ</t>
    </rPh>
    <rPh sb="9" eb="10">
      <t>ミナミ</t>
    </rPh>
    <phoneticPr fontId="1"/>
  </si>
  <si>
    <t>西条市立丹原西中学校</t>
    <rPh sb="0" eb="3">
      <t>サイジョウシ</t>
    </rPh>
    <rPh sb="3" eb="4">
      <t>タツ</t>
    </rPh>
    <rPh sb="4" eb="6">
      <t>タンバラ</t>
    </rPh>
    <phoneticPr fontId="1"/>
  </si>
  <si>
    <t>久万高原町立美川中学校</t>
    <rPh sb="0" eb="2">
      <t>クマ</t>
    </rPh>
    <rPh sb="2" eb="4">
      <t>コウゲン</t>
    </rPh>
    <rPh sb="4" eb="5">
      <t>チョウ</t>
    </rPh>
    <rPh sb="5" eb="6">
      <t>リツ</t>
    </rPh>
    <rPh sb="6" eb="7">
      <t>ビ</t>
    </rPh>
    <rPh sb="7" eb="8">
      <t>カワ</t>
    </rPh>
    <rPh sb="8" eb="11">
      <t>チュウガッコウ</t>
    </rPh>
    <phoneticPr fontId="1"/>
  </si>
  <si>
    <t>久万高原町立柳谷中学校</t>
    <rPh sb="0" eb="2">
      <t>クマ</t>
    </rPh>
    <rPh sb="2" eb="4">
      <t>コウゲン</t>
    </rPh>
    <rPh sb="4" eb="5">
      <t>チョウ</t>
    </rPh>
    <rPh sb="5" eb="6">
      <t>タツ</t>
    </rPh>
    <rPh sb="6" eb="7">
      <t>ヤナギ</t>
    </rPh>
    <rPh sb="7" eb="8">
      <t>タニ</t>
    </rPh>
    <rPh sb="8" eb="11">
      <t>チュウガッコウ</t>
    </rPh>
    <phoneticPr fontId="1"/>
  </si>
  <si>
    <t>四国中央市立三島東中学校</t>
    <rPh sb="0" eb="4">
      <t>シコクチュウオウ</t>
    </rPh>
    <rPh sb="4" eb="6">
      <t>シリツ</t>
    </rPh>
    <rPh sb="6" eb="8">
      <t>ミシマ</t>
    </rPh>
    <phoneticPr fontId="1"/>
  </si>
  <si>
    <t>四国中央市立川之江北中学校</t>
    <rPh sb="0" eb="4">
      <t>シコクチュウオウ</t>
    </rPh>
    <rPh sb="4" eb="6">
      <t>シリツ</t>
    </rPh>
    <rPh sb="6" eb="9">
      <t>カワノエ</t>
    </rPh>
    <phoneticPr fontId="1"/>
  </si>
  <si>
    <t>四国中央市立三島西中学校</t>
    <rPh sb="0" eb="4">
      <t>シコクチュウオウ</t>
    </rPh>
    <rPh sb="4" eb="6">
      <t>シリツ</t>
    </rPh>
    <rPh sb="6" eb="8">
      <t>ミシマ</t>
    </rPh>
    <rPh sb="8" eb="9">
      <t>ニシ</t>
    </rPh>
    <phoneticPr fontId="1"/>
  </si>
  <si>
    <t>四国中央市立三島南中学校</t>
    <rPh sb="0" eb="2">
      <t>シコク</t>
    </rPh>
    <rPh sb="2" eb="4">
      <t>チュウオウ</t>
    </rPh>
    <rPh sb="4" eb="6">
      <t>シリツ</t>
    </rPh>
    <rPh sb="6" eb="8">
      <t>ミシマ</t>
    </rPh>
    <phoneticPr fontId="1"/>
  </si>
  <si>
    <t>伊予市立伊予中学校</t>
    <rPh sb="0" eb="2">
      <t>イヨ</t>
    </rPh>
    <rPh sb="2" eb="3">
      <t>シ</t>
    </rPh>
    <rPh sb="3" eb="4">
      <t>リツ</t>
    </rPh>
    <rPh sb="4" eb="6">
      <t>イヨ</t>
    </rPh>
    <phoneticPr fontId="1"/>
  </si>
  <si>
    <t>四国中央市立土居中学校</t>
    <rPh sb="0" eb="4">
      <t>シコクチュウオウ</t>
    </rPh>
    <rPh sb="4" eb="5">
      <t>シ</t>
    </rPh>
    <rPh sb="5" eb="6">
      <t>タツ</t>
    </rPh>
    <rPh sb="6" eb="8">
      <t>ドイ</t>
    </rPh>
    <phoneticPr fontId="1"/>
  </si>
  <si>
    <t>今治市立西伯方中学校</t>
    <rPh sb="0" eb="2">
      <t>イマバリ</t>
    </rPh>
    <rPh sb="2" eb="4">
      <t>シリツ</t>
    </rPh>
    <rPh sb="4" eb="6">
      <t>サイハク</t>
    </rPh>
    <phoneticPr fontId="1"/>
  </si>
  <si>
    <t>愛南町立内海中学校</t>
    <rPh sb="0" eb="1">
      <t>アイ</t>
    </rPh>
    <rPh sb="1" eb="2">
      <t>ミナミ</t>
    </rPh>
    <rPh sb="2" eb="3">
      <t>チョウ</t>
    </rPh>
    <rPh sb="3" eb="4">
      <t>リツ</t>
    </rPh>
    <phoneticPr fontId="1"/>
  </si>
  <si>
    <t>松山市立北条南中学校</t>
    <rPh sb="0" eb="2">
      <t>マツヤマ</t>
    </rPh>
    <rPh sb="2" eb="4">
      <t>シリツ</t>
    </rPh>
    <rPh sb="4" eb="6">
      <t>ホウジョウ</t>
    </rPh>
    <phoneticPr fontId="1"/>
  </si>
  <si>
    <t>八幡浜市立保内中学校</t>
    <rPh sb="0" eb="3">
      <t>ヤワタハマ</t>
    </rPh>
    <rPh sb="3" eb="5">
      <t>シリツ</t>
    </rPh>
    <rPh sb="5" eb="7">
      <t>ホナイ</t>
    </rPh>
    <phoneticPr fontId="1"/>
  </si>
  <si>
    <t>松山市立中島中学校</t>
    <rPh sb="0" eb="2">
      <t>マツヤマ</t>
    </rPh>
    <rPh sb="2" eb="4">
      <t>シリツ</t>
    </rPh>
    <rPh sb="4" eb="6">
      <t>ナカジマ</t>
    </rPh>
    <phoneticPr fontId="1"/>
  </si>
  <si>
    <t>内子町立小田中学校</t>
    <rPh sb="0" eb="2">
      <t>ウチコ</t>
    </rPh>
    <rPh sb="2" eb="4">
      <t>チョウリツ</t>
    </rPh>
    <phoneticPr fontId="1"/>
  </si>
  <si>
    <t>今治市立菊間中学校</t>
    <rPh sb="0" eb="2">
      <t>イマバリ</t>
    </rPh>
    <rPh sb="2" eb="4">
      <t>シリツ</t>
    </rPh>
    <rPh sb="4" eb="6">
      <t>キクマ</t>
    </rPh>
    <phoneticPr fontId="1"/>
  </si>
  <si>
    <t>大洲市立長浜中学校</t>
    <rPh sb="0" eb="2">
      <t>オオズ</t>
    </rPh>
    <rPh sb="2" eb="4">
      <t>シリツ</t>
    </rPh>
    <rPh sb="4" eb="6">
      <t>ナガハマ</t>
    </rPh>
    <phoneticPr fontId="1"/>
  </si>
  <si>
    <t>大洲市立河辺中学校</t>
    <rPh sb="0" eb="3">
      <t>オオズシ</t>
    </rPh>
    <rPh sb="3" eb="4">
      <t>リツ</t>
    </rPh>
    <phoneticPr fontId="1"/>
  </si>
  <si>
    <t>今治市立玉川中学校</t>
    <rPh sb="0" eb="2">
      <t>イマバリ</t>
    </rPh>
    <rPh sb="2" eb="4">
      <t>シリツ</t>
    </rPh>
    <rPh sb="4" eb="6">
      <t>タマガワ</t>
    </rPh>
    <phoneticPr fontId="1"/>
  </si>
  <si>
    <t>宇和島市立津島中学校</t>
    <rPh sb="0" eb="3">
      <t>ウワジマ</t>
    </rPh>
    <rPh sb="3" eb="5">
      <t>シリツ</t>
    </rPh>
    <rPh sb="5" eb="7">
      <t>ツシマ</t>
    </rPh>
    <phoneticPr fontId="1"/>
  </si>
  <si>
    <t>今治市立大西中学校</t>
    <rPh sb="0" eb="2">
      <t>イマバリ</t>
    </rPh>
    <rPh sb="2" eb="4">
      <t>シリツ</t>
    </rPh>
    <rPh sb="4" eb="6">
      <t>オオニシ</t>
    </rPh>
    <phoneticPr fontId="1"/>
  </si>
  <si>
    <t>宇和島市立三間中学校</t>
    <rPh sb="0" eb="3">
      <t>ウワジマ</t>
    </rPh>
    <rPh sb="3" eb="5">
      <t>シリツ</t>
    </rPh>
    <rPh sb="5" eb="6">
      <t>サン</t>
    </rPh>
    <phoneticPr fontId="1"/>
  </si>
  <si>
    <t>鬼北町立広見中学校</t>
    <rPh sb="0" eb="1">
      <t>キ</t>
    </rPh>
    <rPh sb="1" eb="2">
      <t>ホク</t>
    </rPh>
    <rPh sb="2" eb="4">
      <t>チョウリツ</t>
    </rPh>
    <phoneticPr fontId="1"/>
  </si>
  <si>
    <t>宇和島市立吉田中学校</t>
    <rPh sb="0" eb="3">
      <t>ウワジマ</t>
    </rPh>
    <rPh sb="3" eb="5">
      <t>シリツ</t>
    </rPh>
    <rPh sb="5" eb="7">
      <t>ヨシダ</t>
    </rPh>
    <phoneticPr fontId="1"/>
  </si>
  <si>
    <t>松山市立北条北中学校</t>
    <rPh sb="0" eb="2">
      <t>マツヤマ</t>
    </rPh>
    <rPh sb="2" eb="4">
      <t>シリツ</t>
    </rPh>
    <phoneticPr fontId="1"/>
  </si>
  <si>
    <t>今治市立伯方中学校</t>
    <rPh sb="0" eb="2">
      <t>イマバリ</t>
    </rPh>
    <rPh sb="2" eb="4">
      <t>シリツ</t>
    </rPh>
    <rPh sb="4" eb="5">
      <t>ハク</t>
    </rPh>
    <rPh sb="5" eb="6">
      <t>カタ</t>
    </rPh>
    <phoneticPr fontId="1"/>
  </si>
  <si>
    <t>今治市立朝倉中学校</t>
    <rPh sb="0" eb="3">
      <t>イマバリシ</t>
    </rPh>
    <rPh sb="3" eb="4">
      <t>リツ</t>
    </rPh>
    <phoneticPr fontId="1"/>
  </si>
  <si>
    <t>伊方町立三崎中学校</t>
    <rPh sb="0" eb="2">
      <t>イカタ</t>
    </rPh>
    <rPh sb="2" eb="4">
      <t>チョウリツ</t>
    </rPh>
    <phoneticPr fontId="1"/>
  </si>
  <si>
    <t>伊方町立串中学校</t>
    <rPh sb="0" eb="2">
      <t>イカタ</t>
    </rPh>
    <rPh sb="2" eb="4">
      <t>チョウリツ</t>
    </rPh>
    <phoneticPr fontId="1"/>
  </si>
  <si>
    <t>今治市立北郷中学校</t>
    <rPh sb="0" eb="3">
      <t>イマバリシ</t>
    </rPh>
    <rPh sb="3" eb="4">
      <t>リツ</t>
    </rPh>
    <rPh sb="4" eb="6">
      <t>キタゴウ</t>
    </rPh>
    <rPh sb="6" eb="9">
      <t>チュウガッコウ</t>
    </rPh>
    <phoneticPr fontId="1"/>
  </si>
  <si>
    <t>今治市立上浦中学校</t>
    <rPh sb="0" eb="2">
      <t>イマバリ</t>
    </rPh>
    <rPh sb="2" eb="4">
      <t>シリツ</t>
    </rPh>
    <rPh sb="4" eb="6">
      <t>カミウラ</t>
    </rPh>
    <phoneticPr fontId="1"/>
  </si>
  <si>
    <t>伊予市立中山中学校</t>
    <rPh sb="0" eb="2">
      <t>イヨ</t>
    </rPh>
    <rPh sb="2" eb="4">
      <t>シリツ</t>
    </rPh>
    <rPh sb="4" eb="6">
      <t>ナカヤマ</t>
    </rPh>
    <phoneticPr fontId="1"/>
  </si>
  <si>
    <t>今治市立関前中学校</t>
    <rPh sb="0" eb="3">
      <t>イマバリシ</t>
    </rPh>
    <rPh sb="3" eb="4">
      <t>リツ</t>
    </rPh>
    <rPh sb="4" eb="6">
      <t>セキゼン</t>
    </rPh>
    <rPh sb="6" eb="9">
      <t>チュウガッコウ</t>
    </rPh>
    <phoneticPr fontId="1"/>
  </si>
  <si>
    <t>今治市立宮窪中学校</t>
    <rPh sb="0" eb="2">
      <t>イマバリ</t>
    </rPh>
    <rPh sb="2" eb="4">
      <t>シリツ</t>
    </rPh>
    <rPh sb="4" eb="6">
      <t>ミヤクボ</t>
    </rPh>
    <phoneticPr fontId="1"/>
  </si>
  <si>
    <t>今治市立大三島中学校</t>
    <rPh sb="0" eb="2">
      <t>イマバリ</t>
    </rPh>
    <rPh sb="2" eb="4">
      <t>シリツ</t>
    </rPh>
    <rPh sb="4" eb="7">
      <t>オオミシマ</t>
    </rPh>
    <phoneticPr fontId="1"/>
  </si>
  <si>
    <t>八幡浜市立青石中学校</t>
    <rPh sb="0" eb="4">
      <t>ヤワタハマシ</t>
    </rPh>
    <rPh sb="4" eb="5">
      <t>リツ</t>
    </rPh>
    <rPh sb="5" eb="6">
      <t>アオ</t>
    </rPh>
    <rPh sb="6" eb="7">
      <t>イシ</t>
    </rPh>
    <rPh sb="7" eb="10">
      <t>チュウガッコウ</t>
    </rPh>
    <phoneticPr fontId="1"/>
  </si>
  <si>
    <t>伊方町立二名津中学校</t>
    <rPh sb="0" eb="2">
      <t>イカタ</t>
    </rPh>
    <rPh sb="2" eb="4">
      <t>チョウリツ</t>
    </rPh>
    <phoneticPr fontId="1"/>
  </si>
  <si>
    <t>内子町立五十崎中学校</t>
    <rPh sb="0" eb="2">
      <t>ウチコ</t>
    </rPh>
    <rPh sb="2" eb="4">
      <t>チョウリツ</t>
    </rPh>
    <rPh sb="4" eb="7">
      <t>イカザキ</t>
    </rPh>
    <phoneticPr fontId="1"/>
  </si>
  <si>
    <t>松山市立怒和中学校</t>
    <rPh sb="0" eb="2">
      <t>マツヤマ</t>
    </rPh>
    <rPh sb="2" eb="4">
      <t>シリツ</t>
    </rPh>
    <rPh sb="4" eb="5">
      <t>ド</t>
    </rPh>
    <rPh sb="5" eb="6">
      <t>ワ</t>
    </rPh>
    <rPh sb="6" eb="9">
      <t>チュウガッコウ</t>
    </rPh>
    <phoneticPr fontId="1"/>
  </si>
  <si>
    <t>砥部町立広田中学校</t>
    <rPh sb="0" eb="3">
      <t>トベチョウ</t>
    </rPh>
    <rPh sb="3" eb="4">
      <t>タテ</t>
    </rPh>
    <rPh sb="4" eb="6">
      <t>ヒロタ</t>
    </rPh>
    <rPh sb="6" eb="9">
      <t>チュウガッコウ</t>
    </rPh>
    <phoneticPr fontId="1"/>
  </si>
  <si>
    <t>伊予市立下灘中学校</t>
    <rPh sb="0" eb="2">
      <t>イヨ</t>
    </rPh>
    <rPh sb="2" eb="4">
      <t>シリツ</t>
    </rPh>
    <rPh sb="4" eb="5">
      <t>シタ</t>
    </rPh>
    <rPh sb="5" eb="6">
      <t>ナダ</t>
    </rPh>
    <rPh sb="6" eb="7">
      <t>チュウ</t>
    </rPh>
    <rPh sb="7" eb="9">
      <t>ガッコウ</t>
    </rPh>
    <phoneticPr fontId="1"/>
  </si>
  <si>
    <t>鬼北町立日吉中学校</t>
    <rPh sb="0" eb="2">
      <t>キホク</t>
    </rPh>
    <rPh sb="2" eb="3">
      <t>チョウ</t>
    </rPh>
    <rPh sb="3" eb="4">
      <t>リツ</t>
    </rPh>
    <rPh sb="4" eb="5">
      <t>ヒ</t>
    </rPh>
    <rPh sb="5" eb="6">
      <t>キチ</t>
    </rPh>
    <rPh sb="6" eb="9">
      <t>チュウガッコウ</t>
    </rPh>
    <phoneticPr fontId="1"/>
  </si>
  <si>
    <t>伊方町立瀬戸中学校</t>
    <rPh sb="0" eb="2">
      <t>イカタ</t>
    </rPh>
    <rPh sb="2" eb="4">
      <t>チョウリツ</t>
    </rPh>
    <rPh sb="4" eb="6">
      <t>セト</t>
    </rPh>
    <rPh sb="6" eb="9">
      <t>チュウガッコウ</t>
    </rPh>
    <phoneticPr fontId="1"/>
  </si>
  <si>
    <t xml:space="preserve">　（６）　確認  </t>
    <rPh sb="5" eb="7">
      <t>カクニン</t>
    </rPh>
    <phoneticPr fontId="1"/>
  </si>
  <si>
    <t>　（７）　印刷</t>
    <rPh sb="5" eb="7">
      <t>インサツ</t>
    </rPh>
    <phoneticPr fontId="7"/>
  </si>
  <si>
    <t>　（８）　保存</t>
    <rPh sb="5" eb="7">
      <t>ホゾン</t>
    </rPh>
    <phoneticPr fontId="7"/>
  </si>
  <si>
    <t>監 督 携 帯 電 話 番 号</t>
    <rPh sb="0" eb="1">
      <t>ラン</t>
    </rPh>
    <rPh sb="2" eb="3">
      <t>ヨシ</t>
    </rPh>
    <rPh sb="4" eb="5">
      <t>タズサ</t>
    </rPh>
    <rPh sb="6" eb="7">
      <t>オビ</t>
    </rPh>
    <rPh sb="8" eb="9">
      <t>デン</t>
    </rPh>
    <rPh sb="10" eb="11">
      <t>ハナシ</t>
    </rPh>
    <rPh sb="12" eb="13">
      <t>バン</t>
    </rPh>
    <rPh sb="14" eb="15">
      <t>ゴウ</t>
    </rPh>
    <phoneticPr fontId="1"/>
  </si>
  <si>
    <t>連絡用 E－mail アドレス</t>
    <rPh sb="0" eb="3">
      <t>レンラクヨウ</t>
    </rPh>
    <phoneticPr fontId="1"/>
  </si>
  <si>
    <t xml:space="preserve">　（５）　連絡用Ｅ－ｍａｉｌアドレス・監督携帯電話番号の入力  </t>
    <rPh sb="5" eb="8">
      <t>レンラクヨウ</t>
    </rPh>
    <rPh sb="19" eb="21">
      <t>カントク</t>
    </rPh>
    <rPh sb="21" eb="23">
      <t>ケイタイ</t>
    </rPh>
    <rPh sb="23" eb="25">
      <t>デンワ</t>
    </rPh>
    <rPh sb="25" eb="27">
      <t>バンゴウ</t>
    </rPh>
    <rPh sb="28" eb="30">
      <t>ニュウリョク</t>
    </rPh>
    <phoneticPr fontId="1"/>
  </si>
  <si>
    <t>　　　※　この項目は、緊急時の連絡や、申し込みデータに誤りがあった場合の返送等に使用します。</t>
    <rPh sb="7" eb="9">
      <t>コウモク</t>
    </rPh>
    <rPh sb="11" eb="14">
      <t>キンキュウジ</t>
    </rPh>
    <rPh sb="15" eb="17">
      <t>レンラク</t>
    </rPh>
    <rPh sb="19" eb="20">
      <t>モウ</t>
    </rPh>
    <rPh sb="21" eb="22">
      <t>コ</t>
    </rPh>
    <rPh sb="27" eb="28">
      <t>アヤマ</t>
    </rPh>
    <rPh sb="33" eb="35">
      <t>バアイ</t>
    </rPh>
    <rPh sb="36" eb="38">
      <t>ヘンソウ</t>
    </rPh>
    <rPh sb="38" eb="39">
      <t>トウ</t>
    </rPh>
    <rPh sb="40" eb="42">
      <t>シヨウ</t>
    </rPh>
    <phoneticPr fontId="1"/>
  </si>
  <si>
    <t>☆　入力方法（書式：特に姓と名の間の半角スペースの数　等）を厳守してください。</t>
    <rPh sb="2" eb="4">
      <t>ニュウリョク</t>
    </rPh>
    <rPh sb="4" eb="6">
      <t>ホウホウ</t>
    </rPh>
    <rPh sb="7" eb="9">
      <t>ショシキ</t>
    </rPh>
    <rPh sb="10" eb="11">
      <t>トク</t>
    </rPh>
    <rPh sb="12" eb="13">
      <t>セイ</t>
    </rPh>
    <rPh sb="14" eb="15">
      <t>メイ</t>
    </rPh>
    <rPh sb="16" eb="17">
      <t>アイダ</t>
    </rPh>
    <rPh sb="18" eb="20">
      <t>ハンカク</t>
    </rPh>
    <rPh sb="25" eb="26">
      <t>カズ</t>
    </rPh>
    <rPh sb="27" eb="28">
      <t>トウ</t>
    </rPh>
    <rPh sb="30" eb="32">
      <t>ゲンシュ</t>
    </rPh>
    <phoneticPr fontId="1"/>
  </si>
  <si>
    <t xml:space="preserve">☆　入力方法（書式：特に姓と名の間の半角スペースの数　等）に間違いがあった場合、　  </t>
    <rPh sb="30" eb="32">
      <t>マチガ</t>
    </rPh>
    <phoneticPr fontId="1"/>
  </si>
  <si>
    <t>　データを送り返します。訂正したデータが締め切り日までに届かなかった場合は、大会</t>
    <rPh sb="38" eb="39">
      <t>ダイ</t>
    </rPh>
    <rPh sb="39" eb="40">
      <t>カイ</t>
    </rPh>
    <phoneticPr fontId="1"/>
  </si>
  <si>
    <t xml:space="preserve">  に出場できないことがありますので、十分ご注意下さい。　　　　　　 </t>
    <phoneticPr fontId="1"/>
  </si>
  <si>
    <t>　　①　全ての入力が終了したら、「参加申込書(様式１)」を印刷してください。（Ａ４用紙）</t>
    <rPh sb="4" eb="5">
      <t>スベ</t>
    </rPh>
    <rPh sb="7" eb="9">
      <t>ニュウリョク</t>
    </rPh>
    <rPh sb="10" eb="12">
      <t>シュウリョウ</t>
    </rPh>
    <rPh sb="17" eb="19">
      <t>サンカ</t>
    </rPh>
    <rPh sb="19" eb="20">
      <t>モウ</t>
    </rPh>
    <rPh sb="20" eb="21">
      <t>コ</t>
    </rPh>
    <rPh sb="21" eb="22">
      <t>ショ</t>
    </rPh>
    <rPh sb="23" eb="25">
      <t>ヨウシキ</t>
    </rPh>
    <rPh sb="29" eb="31">
      <t>インサツ</t>
    </rPh>
    <rPh sb="41" eb="43">
      <t>ヨウシ</t>
    </rPh>
    <phoneticPr fontId="7"/>
  </si>
  <si>
    <t>西条市立西条南中学校</t>
    <rPh sb="0" eb="2">
      <t>サイジョウ</t>
    </rPh>
    <rPh sb="2" eb="4">
      <t>シリツ</t>
    </rPh>
    <rPh sb="4" eb="6">
      <t>サイジョウ</t>
    </rPh>
    <phoneticPr fontId="1"/>
  </si>
  <si>
    <t>西条市立西条東中学校</t>
    <rPh sb="0" eb="2">
      <t>サイジョウ</t>
    </rPh>
    <rPh sb="2" eb="4">
      <t>シリツ</t>
    </rPh>
    <rPh sb="4" eb="6">
      <t>サイジョウ</t>
    </rPh>
    <phoneticPr fontId="1"/>
  </si>
  <si>
    <t>西条市立西条北中学校</t>
    <rPh sb="0" eb="2">
      <t>サイジョウ</t>
    </rPh>
    <rPh sb="2" eb="4">
      <t>シリツ</t>
    </rPh>
    <rPh sb="4" eb="6">
      <t>サイジョウ</t>
    </rPh>
    <phoneticPr fontId="1"/>
  </si>
  <si>
    <t>愛媛県立今治東中等教育学校</t>
    <rPh sb="0" eb="2">
      <t>エヒメ</t>
    </rPh>
    <rPh sb="2" eb="4">
      <t>ケンリツ</t>
    </rPh>
    <rPh sb="4" eb="6">
      <t>イマバリ</t>
    </rPh>
    <rPh sb="6" eb="7">
      <t>ヒガシ</t>
    </rPh>
    <rPh sb="7" eb="9">
      <t>チュウトウ</t>
    </rPh>
    <rPh sb="9" eb="11">
      <t>キョウイク</t>
    </rPh>
    <rPh sb="11" eb="13">
      <t>ガッコウ</t>
    </rPh>
    <phoneticPr fontId="1"/>
  </si>
  <si>
    <t>愛媛県立松山西中等教育学校</t>
    <rPh sb="0" eb="2">
      <t>エヒメ</t>
    </rPh>
    <rPh sb="2" eb="4">
      <t>ケンリツ</t>
    </rPh>
    <rPh sb="4" eb="6">
      <t>マツヤマ</t>
    </rPh>
    <rPh sb="6" eb="7">
      <t>ニシ</t>
    </rPh>
    <rPh sb="7" eb="9">
      <t>チュウトウ</t>
    </rPh>
    <rPh sb="9" eb="11">
      <t>キョウイク</t>
    </rPh>
    <rPh sb="11" eb="13">
      <t>ガッコウ</t>
    </rPh>
    <phoneticPr fontId="1"/>
  </si>
  <si>
    <t>愛媛県立宇和島南中等教育学校</t>
    <rPh sb="0" eb="2">
      <t>エヒメ</t>
    </rPh>
    <rPh sb="2" eb="4">
      <t>ケンリツ</t>
    </rPh>
    <rPh sb="4" eb="7">
      <t>ウワジマ</t>
    </rPh>
    <rPh sb="7" eb="8">
      <t>ミナミ</t>
    </rPh>
    <rPh sb="8" eb="10">
      <t>チュウトウ</t>
    </rPh>
    <rPh sb="10" eb="12">
      <t>キョウイク</t>
    </rPh>
    <rPh sb="12" eb="14">
      <t>ガッコウ</t>
    </rPh>
    <phoneticPr fontId="1"/>
  </si>
  <si>
    <t>西条市立西条西中学校</t>
    <rPh sb="0" eb="2">
      <t>サイジョウ</t>
    </rPh>
    <rPh sb="2" eb="4">
      <t>シリツ</t>
    </rPh>
    <rPh sb="4" eb="6">
      <t>サイジョウ</t>
    </rPh>
    <rPh sb="6" eb="7">
      <t>ニシ</t>
    </rPh>
    <rPh sb="7" eb="10">
      <t>チュウガッコウ</t>
    </rPh>
    <phoneticPr fontId="1"/>
  </si>
  <si>
    <t>　＊　申込書を印刷した後に変更があった場合は、必ず変更を入力し直してから再度申込書を印刷して</t>
    <rPh sb="3" eb="6">
      <t>モウシコミショ</t>
    </rPh>
    <rPh sb="7" eb="9">
      <t>インサツ</t>
    </rPh>
    <rPh sb="11" eb="12">
      <t>アト</t>
    </rPh>
    <rPh sb="13" eb="15">
      <t>ヘンコウ</t>
    </rPh>
    <rPh sb="19" eb="21">
      <t>バアイ</t>
    </rPh>
    <rPh sb="23" eb="24">
      <t>カナラ</t>
    </rPh>
    <rPh sb="25" eb="27">
      <t>ヘンコウ</t>
    </rPh>
    <rPh sb="28" eb="30">
      <t>ニュウリョク</t>
    </rPh>
    <rPh sb="31" eb="32">
      <t>ナオ</t>
    </rPh>
    <rPh sb="36" eb="38">
      <t>サイド</t>
    </rPh>
    <rPh sb="38" eb="41">
      <t>モウシコミショ</t>
    </rPh>
    <rPh sb="42" eb="44">
      <t>インサツ</t>
    </rPh>
    <phoneticPr fontId="7"/>
  </si>
  <si>
    <t>　　提出してください。</t>
    <rPh sb="2" eb="4">
      <t>テイシュツ</t>
    </rPh>
    <phoneticPr fontId="1"/>
  </si>
  <si>
    <t>今治東中等</t>
    <rPh sb="0" eb="2">
      <t>イマバリ</t>
    </rPh>
    <rPh sb="2" eb="3">
      <t>ヒガシ</t>
    </rPh>
    <rPh sb="3" eb="5">
      <t>チュウトウ</t>
    </rPh>
    <phoneticPr fontId="1"/>
  </si>
  <si>
    <t>松山西中等</t>
    <rPh sb="0" eb="2">
      <t>マツヤマ</t>
    </rPh>
    <rPh sb="2" eb="3">
      <t>ニシ</t>
    </rPh>
    <rPh sb="3" eb="5">
      <t>チュウトウ</t>
    </rPh>
    <phoneticPr fontId="1"/>
  </si>
  <si>
    <t>宇和島南中等</t>
    <rPh sb="0" eb="3">
      <t>ウワジマ</t>
    </rPh>
    <rPh sb="3" eb="4">
      <t>ミナミ</t>
    </rPh>
    <rPh sb="4" eb="6">
      <t>チュウトウ</t>
    </rPh>
    <phoneticPr fontId="1"/>
  </si>
  <si>
    <t>ﾌﾘｶﾞﾅ</t>
    <phoneticPr fontId="1"/>
  </si>
  <si>
    <t>T E L</t>
    <phoneticPr fontId="1"/>
  </si>
  <si>
    <t>ﾌﾘｶﾞﾅ</t>
    <phoneticPr fontId="1"/>
  </si>
  <si>
    <t>　　④　個人記録（半角数字で入力）</t>
    <rPh sb="4" eb="6">
      <t>コジン</t>
    </rPh>
    <rPh sb="6" eb="8">
      <t>キロク</t>
    </rPh>
    <rPh sb="9" eb="11">
      <t>ハンカク</t>
    </rPh>
    <rPh sb="11" eb="13">
      <t>スウジ</t>
    </rPh>
    <rPh sb="14" eb="16">
      <t>ニュウリョク</t>
    </rPh>
    <phoneticPr fontId="7"/>
  </si>
  <si>
    <t>　　　◇　公認記録・非公認記録どちらでもかまいませんので、個人の最高記録を入力してください。</t>
    <rPh sb="5" eb="7">
      <t>コウニン</t>
    </rPh>
    <rPh sb="7" eb="9">
      <t>キロク</t>
    </rPh>
    <rPh sb="10" eb="13">
      <t>ヒコウニン</t>
    </rPh>
    <rPh sb="13" eb="15">
      <t>キロク</t>
    </rPh>
    <rPh sb="29" eb="31">
      <t>コジン</t>
    </rPh>
    <rPh sb="32" eb="34">
      <t>サイコウ</t>
    </rPh>
    <rPh sb="34" eb="36">
      <t>キロク</t>
    </rPh>
    <rPh sb="37" eb="39">
      <t>ニュウリョク</t>
    </rPh>
    <phoneticPr fontId="1"/>
  </si>
  <si>
    <t>　　　◇　記録がない種目については、空欄のままでかまいません。</t>
    <rPh sb="5" eb="7">
      <t>キロク</t>
    </rPh>
    <rPh sb="10" eb="12">
      <t>シュモク</t>
    </rPh>
    <rPh sb="18" eb="20">
      <t>クウラン</t>
    </rPh>
    <phoneticPr fontId="1"/>
  </si>
  <si>
    <t>ﾌﾘｶﾞﾅ</t>
    <phoneticPr fontId="1"/>
  </si>
  <si>
    <t>篠山小中学校組合立篠山中学校</t>
    <rPh sb="0" eb="2">
      <t>ササヤマ</t>
    </rPh>
    <rPh sb="2" eb="4">
      <t>ショウチュウ</t>
    </rPh>
    <rPh sb="4" eb="6">
      <t>ガッコウ</t>
    </rPh>
    <rPh sb="6" eb="8">
      <t>クミアイ</t>
    </rPh>
    <rPh sb="8" eb="9">
      <t>リツ</t>
    </rPh>
    <phoneticPr fontId="1"/>
  </si>
  <si>
    <t>大洲市立肱川中学校</t>
    <rPh sb="0" eb="2">
      <t>オオズ</t>
    </rPh>
    <rPh sb="2" eb="4">
      <t>シリツ</t>
    </rPh>
    <rPh sb="4" eb="6">
      <t>ヒジカワ</t>
    </rPh>
    <rPh sb="6" eb="7">
      <t>チュウ</t>
    </rPh>
    <phoneticPr fontId="1"/>
  </si>
  <si>
    <t>今治明徳中学校</t>
    <rPh sb="0" eb="2">
      <t>イマバリ</t>
    </rPh>
    <rPh sb="2" eb="4">
      <t>メイトク</t>
    </rPh>
    <rPh sb="4" eb="7">
      <t>チュウガッコウ</t>
    </rPh>
    <phoneticPr fontId="1"/>
  </si>
  <si>
    <t>済美平成中等教育学校</t>
    <rPh sb="0" eb="1">
      <t>ス</t>
    </rPh>
    <rPh sb="1" eb="2">
      <t>ビ</t>
    </rPh>
    <rPh sb="2" eb="4">
      <t>ヘイセイ</t>
    </rPh>
    <rPh sb="4" eb="6">
      <t>チュウトウ</t>
    </rPh>
    <rPh sb="6" eb="8">
      <t>キョウイク</t>
    </rPh>
    <rPh sb="8" eb="10">
      <t>ガッコウ</t>
    </rPh>
    <phoneticPr fontId="1"/>
  </si>
  <si>
    <t>新田青雲中等教育学校</t>
    <rPh sb="0" eb="2">
      <t>シンデン</t>
    </rPh>
    <rPh sb="2" eb="4">
      <t>セイウン</t>
    </rPh>
    <rPh sb="4" eb="6">
      <t>チュウトウ</t>
    </rPh>
    <rPh sb="6" eb="8">
      <t>キョウイク</t>
    </rPh>
    <rPh sb="8" eb="10">
      <t>ガッコウ</t>
    </rPh>
    <phoneticPr fontId="1"/>
  </si>
  <si>
    <t>松山東雲中学校</t>
    <rPh sb="0" eb="2">
      <t>マツヤマ</t>
    </rPh>
    <rPh sb="2" eb="4">
      <t>シノノメ</t>
    </rPh>
    <rPh sb="4" eb="7">
      <t>チュウガッコウ</t>
    </rPh>
    <phoneticPr fontId="1"/>
  </si>
  <si>
    <t>関　前</t>
  </si>
  <si>
    <t>今治日吉</t>
  </si>
  <si>
    <t>下　灘</t>
  </si>
  <si>
    <t>美　川</t>
  </si>
  <si>
    <t>柳　谷</t>
  </si>
  <si>
    <t>平　野</t>
  </si>
  <si>
    <t>大　瀬</t>
  </si>
  <si>
    <t>真　穴</t>
  </si>
  <si>
    <t>双　岩</t>
  </si>
  <si>
    <t>日　吉</t>
  </si>
  <si>
    <t>今治東中等</t>
  </si>
  <si>
    <t>松山西中等</t>
  </si>
  <si>
    <t>宇和島南中等</t>
  </si>
  <si>
    <t>西条西</t>
  </si>
  <si>
    <t>　　②　申込用のファイルを開きます。</t>
    <rPh sb="4" eb="5">
      <t>モウ</t>
    </rPh>
    <rPh sb="5" eb="6">
      <t>コ</t>
    </rPh>
    <rPh sb="6" eb="7">
      <t>ヨウ</t>
    </rPh>
    <rPh sb="13" eb="14">
      <t>ヒラ</t>
    </rPh>
    <phoneticPr fontId="7"/>
  </si>
  <si>
    <t>東  雲</t>
    <rPh sb="0" eb="1">
      <t>ヒガシ</t>
    </rPh>
    <rPh sb="3" eb="4">
      <t>クモ</t>
    </rPh>
    <phoneticPr fontId="1"/>
  </si>
  <si>
    <t xml:space="preserve">  椿    </t>
  </si>
  <si>
    <t>明　浜</t>
  </si>
  <si>
    <t>愛  宕</t>
  </si>
  <si>
    <t>瀬  戸</t>
  </si>
  <si>
    <t>＜様式１－②＞</t>
    <rPh sb="1" eb="3">
      <t>ヨウシキ</t>
    </rPh>
    <phoneticPr fontId="1"/>
  </si>
  <si>
    <t>＜様式１－①＞</t>
    <rPh sb="1" eb="3">
      <t>ヨウシキ</t>
    </rPh>
    <phoneticPr fontId="1"/>
  </si>
  <si>
    <t>　上記の者は、愛媛中学駅伝競走大会の参加申し込みに際し、大会要項に記載の内容を確認し、同意を得ています。</t>
    <rPh sb="1" eb="2">
      <t>ジョウ</t>
    </rPh>
    <rPh sb="11" eb="13">
      <t>エキデン</t>
    </rPh>
    <rPh sb="13" eb="15">
      <t>キョウソウ</t>
    </rPh>
    <phoneticPr fontId="1"/>
  </si>
  <si>
    <t>　　 なお、各校で入力していただいたものが、そのままプログラムとして印刷されます。</t>
    <rPh sb="6" eb="8">
      <t>カクコウ</t>
    </rPh>
    <rPh sb="9" eb="11">
      <t>ニュウリョク</t>
    </rPh>
    <rPh sb="34" eb="36">
      <t>インサツ</t>
    </rPh>
    <phoneticPr fontId="1"/>
  </si>
  <si>
    <t>　　①　「参加申込書」のシートに入力した内容の一部が、「個票」のシートに反映されていますので、次のことを</t>
    <rPh sb="5" eb="7">
      <t>サンカ</t>
    </rPh>
    <rPh sb="7" eb="8">
      <t>モウ</t>
    </rPh>
    <rPh sb="8" eb="9">
      <t>コ</t>
    </rPh>
    <rPh sb="9" eb="10">
      <t>ショ</t>
    </rPh>
    <rPh sb="16" eb="18">
      <t>ニュウリョク</t>
    </rPh>
    <rPh sb="20" eb="22">
      <t>ナイヨウ</t>
    </rPh>
    <rPh sb="23" eb="25">
      <t>イチブ</t>
    </rPh>
    <rPh sb="28" eb="29">
      <t>コ</t>
    </rPh>
    <rPh sb="29" eb="30">
      <t>ヒョウ</t>
    </rPh>
    <rPh sb="36" eb="38">
      <t>ハンエイ</t>
    </rPh>
    <rPh sb="47" eb="48">
      <t>ツギ</t>
    </rPh>
    <phoneticPr fontId="1"/>
  </si>
  <si>
    <t>　　　　確実に連絡が取れる連絡先を入力してください。</t>
    <rPh sb="4" eb="6">
      <t>カクジツ</t>
    </rPh>
    <rPh sb="7" eb="9">
      <t>レンラク</t>
    </rPh>
    <rPh sb="10" eb="11">
      <t>ト</t>
    </rPh>
    <rPh sb="13" eb="16">
      <t>レンラクサキ</t>
    </rPh>
    <rPh sb="17" eb="19">
      <t>ニュウリョク</t>
    </rPh>
    <phoneticPr fontId="1"/>
  </si>
  <si>
    <t>第２区・２ｋｍ</t>
    <rPh sb="0" eb="1">
      <t>ダイ</t>
    </rPh>
    <rPh sb="2" eb="3">
      <t>ク</t>
    </rPh>
    <phoneticPr fontId="1"/>
  </si>
  <si>
    <t>【男　子】</t>
    <rPh sb="1" eb="2">
      <t>オトコ</t>
    </rPh>
    <rPh sb="3" eb="4">
      <t>コ</t>
    </rPh>
    <phoneticPr fontId="1"/>
  </si>
  <si>
    <t>変更前選手名</t>
    <rPh sb="0" eb="3">
      <t>ヘンコウマエ</t>
    </rPh>
    <rPh sb="3" eb="6">
      <t>センシュメイ</t>
    </rPh>
    <phoneticPr fontId="1"/>
  </si>
  <si>
    <t>変更後選手名</t>
    <rPh sb="0" eb="3">
      <t>ヘンコウゴ</t>
    </rPh>
    <rPh sb="3" eb="6">
      <t>センシュメイ</t>
    </rPh>
    <phoneticPr fontId="1"/>
  </si>
  <si>
    <t>選 手 ・ 区 間  変 更 届</t>
    <rPh sb="0" eb="1">
      <t>セン</t>
    </rPh>
    <rPh sb="2" eb="3">
      <t>テ</t>
    </rPh>
    <rPh sb="6" eb="7">
      <t>ク</t>
    </rPh>
    <rPh sb="8" eb="9">
      <t>アイダ</t>
    </rPh>
    <rPh sb="11" eb="12">
      <t>ヘン</t>
    </rPh>
    <rPh sb="13" eb="14">
      <t>サラ</t>
    </rPh>
    <rPh sb="15" eb="16">
      <t>トドケ</t>
    </rPh>
    <phoneticPr fontId="1"/>
  </si>
  <si>
    <r>
      <t xml:space="preserve">             変更なし　　　　　変更あり　　　</t>
    </r>
    <r>
      <rPr>
        <b/>
        <sz val="12"/>
        <rFont val="ＭＳ Ｐゴシック"/>
        <family val="3"/>
        <charset val="128"/>
      </rPr>
      <t>（どちらかを○で囲んでください。）</t>
    </r>
    <rPh sb="13" eb="15">
      <t>ヘンコウ</t>
    </rPh>
    <rPh sb="22" eb="24">
      <t>ヘンコウ</t>
    </rPh>
    <rPh sb="37" eb="38">
      <t>カコ</t>
    </rPh>
    <phoneticPr fontId="1"/>
  </si>
  <si>
    <t>⇒</t>
  </si>
  <si>
    <t>⇒</t>
    <phoneticPr fontId="1"/>
  </si>
  <si>
    <t>区　　間</t>
    <rPh sb="0" eb="1">
      <t>ク</t>
    </rPh>
    <rPh sb="3" eb="4">
      <t>アイダ</t>
    </rPh>
    <phoneticPr fontId="1"/>
  </si>
  <si>
    <t>第１区　３．０ｋｍ</t>
    <rPh sb="0" eb="1">
      <t>ダイ</t>
    </rPh>
    <rPh sb="2" eb="3">
      <t>ク</t>
    </rPh>
    <phoneticPr fontId="1"/>
  </si>
  <si>
    <t>第２区　３．０ｋｍ</t>
    <rPh sb="0" eb="1">
      <t>ダイ</t>
    </rPh>
    <rPh sb="2" eb="3">
      <t>ク</t>
    </rPh>
    <phoneticPr fontId="1"/>
  </si>
  <si>
    <t>第３区　３．０ｋｍ</t>
    <rPh sb="0" eb="1">
      <t>ダイ</t>
    </rPh>
    <rPh sb="2" eb="3">
      <t>ク</t>
    </rPh>
    <phoneticPr fontId="1"/>
  </si>
  <si>
    <t>第４区　３．０ｋｍ</t>
    <rPh sb="0" eb="1">
      <t>ダイ</t>
    </rPh>
    <rPh sb="2" eb="3">
      <t>ク</t>
    </rPh>
    <phoneticPr fontId="1"/>
  </si>
  <si>
    <t>第５区　３．０ｋｍ</t>
    <rPh sb="0" eb="1">
      <t>ダイ</t>
    </rPh>
    <rPh sb="2" eb="3">
      <t>ク</t>
    </rPh>
    <phoneticPr fontId="1"/>
  </si>
  <si>
    <t>第６区　３．０ｋｍ</t>
    <rPh sb="0" eb="1">
      <t>ダイ</t>
    </rPh>
    <rPh sb="2" eb="3">
      <t>ク</t>
    </rPh>
    <phoneticPr fontId="1"/>
  </si>
  <si>
    <t>交 代 要 員</t>
    <rPh sb="0" eb="1">
      <t>コウ</t>
    </rPh>
    <rPh sb="2" eb="3">
      <t>ダイ</t>
    </rPh>
    <rPh sb="4" eb="5">
      <t>ヨウ</t>
    </rPh>
    <rPh sb="6" eb="7">
      <t>イン</t>
    </rPh>
    <phoneticPr fontId="1"/>
  </si>
  <si>
    <t>監 　督　 名</t>
    <rPh sb="0" eb="1">
      <t>カン</t>
    </rPh>
    <rPh sb="3" eb="4">
      <t>ヨシ</t>
    </rPh>
    <rPh sb="6" eb="7">
      <t>メイ</t>
    </rPh>
    <phoneticPr fontId="1"/>
  </si>
  <si>
    <t>【女　子】</t>
    <rPh sb="1" eb="2">
      <t>ジョ</t>
    </rPh>
    <rPh sb="3" eb="4">
      <t>コ</t>
    </rPh>
    <phoneticPr fontId="1"/>
  </si>
  <si>
    <t>第２区　２．０ｋｍ</t>
    <rPh sb="0" eb="1">
      <t>ダイ</t>
    </rPh>
    <rPh sb="2" eb="3">
      <t>ク</t>
    </rPh>
    <phoneticPr fontId="1"/>
  </si>
  <si>
    <t>第３区　２．０ｋｍ</t>
    <rPh sb="0" eb="1">
      <t>ダイ</t>
    </rPh>
    <rPh sb="2" eb="3">
      <t>ク</t>
    </rPh>
    <phoneticPr fontId="1"/>
  </si>
  <si>
    <t>第４区　２．０ｋｍ</t>
    <rPh sb="0" eb="1">
      <t>ダイ</t>
    </rPh>
    <rPh sb="2" eb="3">
      <t>ク</t>
    </rPh>
    <phoneticPr fontId="1"/>
  </si>
  <si>
    <t>　　　◇　Sheet１：男子参加申込書(様式１－①) 　Sheet２：男子個票　　Sheet３：男子変更届</t>
    <rPh sb="12" eb="14">
      <t>ダンシ</t>
    </rPh>
    <rPh sb="14" eb="16">
      <t>サンカ</t>
    </rPh>
    <rPh sb="16" eb="17">
      <t>モウ</t>
    </rPh>
    <rPh sb="17" eb="18">
      <t>コ</t>
    </rPh>
    <rPh sb="18" eb="19">
      <t>ショ</t>
    </rPh>
    <rPh sb="20" eb="22">
      <t>ヨウシキ</t>
    </rPh>
    <rPh sb="35" eb="37">
      <t>ダンシ</t>
    </rPh>
    <rPh sb="37" eb="38">
      <t>コ</t>
    </rPh>
    <rPh sb="38" eb="39">
      <t>ヒョウ</t>
    </rPh>
    <rPh sb="48" eb="50">
      <t>ダンシ</t>
    </rPh>
    <rPh sb="50" eb="53">
      <t>ヘンコウトドケ</t>
    </rPh>
    <phoneticPr fontId="7"/>
  </si>
  <si>
    <t>　　　◇　Sheet４：女子参加申込書(様式１－②) 　Sheet５：女子個票　　Sheet６：女子変更届</t>
    <rPh sb="48" eb="50">
      <t>ジョシ</t>
    </rPh>
    <rPh sb="50" eb="53">
      <t>ヘンコウトドケ</t>
    </rPh>
    <phoneticPr fontId="1"/>
  </si>
  <si>
    <t>　　　◇　Sheet９は情報処理用のｼｰﾄですので、申し込みには直接関係ありません。</t>
    <rPh sb="12" eb="14">
      <t>ジョウホウ</t>
    </rPh>
    <rPh sb="14" eb="17">
      <t>ショリヨウ</t>
    </rPh>
    <rPh sb="26" eb="27">
      <t>モウ</t>
    </rPh>
    <rPh sb="28" eb="29">
      <t>コ</t>
    </rPh>
    <rPh sb="32" eb="34">
      <t>チョクセツ</t>
    </rPh>
    <rPh sb="34" eb="36">
      <t>カンケイ</t>
    </rPh>
    <phoneticPr fontId="7"/>
  </si>
  <si>
    <r>
      <t>　　　　　</t>
    </r>
    <r>
      <rPr>
        <b/>
        <sz val="14"/>
        <color indexed="10"/>
        <rFont val="ＭＳ Ｐ明朝"/>
        <family val="1"/>
        <charset val="128"/>
      </rPr>
      <t>変更届はレース当日の受付時に、変更のあるなしにかかわらず全チーム提出してください。</t>
    </r>
    <rPh sb="5" eb="8">
      <t>ヘンコウトドケ</t>
    </rPh>
    <rPh sb="12" eb="14">
      <t>トウジツ</t>
    </rPh>
    <rPh sb="15" eb="17">
      <t>ウケツケ</t>
    </rPh>
    <rPh sb="17" eb="18">
      <t>ジ</t>
    </rPh>
    <rPh sb="20" eb="22">
      <t>ヘンコウ</t>
    </rPh>
    <rPh sb="33" eb="34">
      <t>ゼン</t>
    </rPh>
    <rPh sb="37" eb="39">
      <t>テイシュツ</t>
    </rPh>
    <phoneticPr fontId="1"/>
  </si>
  <si>
    <r>
      <t>　　　　　</t>
    </r>
    <r>
      <rPr>
        <b/>
        <sz val="14"/>
        <color indexed="10"/>
        <rFont val="ＭＳ Ｐ明朝"/>
        <family val="1"/>
        <charset val="128"/>
      </rPr>
      <t>申込時の男子９名、女子８名の中であれば、選手･区間ともに変更可能です。</t>
    </r>
    <rPh sb="5" eb="7">
      <t>モウシコミ</t>
    </rPh>
    <rPh sb="7" eb="8">
      <t>ジ</t>
    </rPh>
    <rPh sb="9" eb="11">
      <t>ダンシ</t>
    </rPh>
    <rPh sb="12" eb="13">
      <t>メイ</t>
    </rPh>
    <rPh sb="14" eb="16">
      <t>ジョシ</t>
    </rPh>
    <rPh sb="17" eb="18">
      <t>メイ</t>
    </rPh>
    <rPh sb="19" eb="20">
      <t>ナカ</t>
    </rPh>
    <rPh sb="25" eb="27">
      <t>センシュ</t>
    </rPh>
    <rPh sb="28" eb="30">
      <t>クカン</t>
    </rPh>
    <rPh sb="33" eb="35">
      <t>ヘンコウ</t>
    </rPh>
    <rPh sb="35" eb="37">
      <t>カノウ</t>
    </rPh>
    <phoneticPr fontId="1"/>
  </si>
  <si>
    <r>
      <t>　　　◇　</t>
    </r>
    <r>
      <rPr>
        <b/>
        <sz val="14"/>
        <color indexed="10"/>
        <rFont val="ＭＳ Ｐゴシック"/>
        <family val="3"/>
        <charset val="128"/>
      </rPr>
      <t>Sheet３、Sheet６の変更届は、プリントアウトしてレース当日に提出してください。</t>
    </r>
    <rPh sb="19" eb="22">
      <t>ヘンコウトドケ</t>
    </rPh>
    <rPh sb="36" eb="38">
      <t>トウジツ</t>
    </rPh>
    <rPh sb="39" eb="41">
      <t>テイシュツ</t>
    </rPh>
    <phoneticPr fontId="1"/>
  </si>
  <si>
    <r>
      <t>　　 ◇　</t>
    </r>
    <r>
      <rPr>
        <b/>
        <u/>
        <sz val="14"/>
        <color indexed="10"/>
        <rFont val="ＭＳ Ｐ明朝"/>
        <family val="1"/>
        <charset val="128"/>
      </rPr>
      <t>「参加申込書」は、銀行振込控えの写し（コピー）とともに、大会要項の申込郵送先まで郵送する。</t>
    </r>
    <rPh sb="6" eb="8">
      <t>サンカ</t>
    </rPh>
    <rPh sb="8" eb="10">
      <t>モウシコミ</t>
    </rPh>
    <rPh sb="10" eb="11">
      <t>ショ</t>
    </rPh>
    <rPh sb="33" eb="35">
      <t>タイカイ</t>
    </rPh>
    <rPh sb="35" eb="37">
      <t>ヨウコウ</t>
    </rPh>
    <rPh sb="38" eb="40">
      <t>モウシコミ</t>
    </rPh>
    <rPh sb="40" eb="42">
      <t>ユウソウ</t>
    </rPh>
    <rPh sb="42" eb="43">
      <t>サキ</t>
    </rPh>
    <rPh sb="45" eb="47">
      <t>ユウソウ</t>
    </rPh>
    <phoneticPr fontId="7"/>
  </si>
  <si>
    <t>新居浜市立船木中学校ひびき分校</t>
  </si>
  <si>
    <t>ひびき分校</t>
    <rPh sb="3" eb="5">
      <t>ブンコウ</t>
    </rPh>
    <phoneticPr fontId="1"/>
  </si>
  <si>
    <t>双海</t>
    <rPh sb="0" eb="2">
      <t>フタミ</t>
    </rPh>
    <phoneticPr fontId="1"/>
  </si>
  <si>
    <t>双　海</t>
    <rPh sb="0" eb="1">
      <t>ソウ</t>
    </rPh>
    <rPh sb="2" eb="3">
      <t>ウミ</t>
    </rPh>
    <phoneticPr fontId="1"/>
  </si>
  <si>
    <t>伊予市立双海中学校</t>
    <rPh sb="0" eb="2">
      <t>イヨ</t>
    </rPh>
    <rPh sb="2" eb="4">
      <t>シリツ</t>
    </rPh>
    <rPh sb="4" eb="6">
      <t>フタミ</t>
    </rPh>
    <phoneticPr fontId="1"/>
  </si>
  <si>
    <t xml:space="preserve">大　島  </t>
    <rPh sb="0" eb="1">
      <t>ダイ</t>
    </rPh>
    <rPh sb="2" eb="3">
      <t>シマ</t>
    </rPh>
    <phoneticPr fontId="1"/>
  </si>
  <si>
    <t>今治市立大島中学校</t>
    <rPh sb="0" eb="3">
      <t>イマバリシ</t>
    </rPh>
    <rPh sb="3" eb="4">
      <t>タテ</t>
    </rPh>
    <rPh sb="4" eb="6">
      <t>オオシマ</t>
    </rPh>
    <phoneticPr fontId="1"/>
  </si>
  <si>
    <t>大島</t>
    <rPh sb="0" eb="2">
      <t>オオシマ</t>
    </rPh>
    <phoneticPr fontId="1"/>
  </si>
  <si>
    <t>　　　◇　下記（４）－①から④の入力方法にしたがって、記入してください。</t>
    <rPh sb="5" eb="7">
      <t>カキ</t>
    </rPh>
    <rPh sb="16" eb="18">
      <t>ニュウリョク</t>
    </rPh>
    <rPh sb="18" eb="20">
      <t>ホウホウ</t>
    </rPh>
    <rPh sb="27" eb="29">
      <t>キニュウ</t>
    </rPh>
    <phoneticPr fontId="1"/>
  </si>
  <si>
    <t>　　　◇　漢字４文字（姓２　名２）の場合は、姓と名の間に全角スペースを２つ入れます。</t>
    <rPh sb="5" eb="7">
      <t>カンジ</t>
    </rPh>
    <rPh sb="8" eb="10">
      <t>モジ</t>
    </rPh>
    <rPh sb="11" eb="12">
      <t>セイ</t>
    </rPh>
    <rPh sb="14" eb="15">
      <t>メイ</t>
    </rPh>
    <rPh sb="18" eb="20">
      <t>バアイ</t>
    </rPh>
    <rPh sb="22" eb="23">
      <t>セイ</t>
    </rPh>
    <rPh sb="24" eb="25">
      <t>メイ</t>
    </rPh>
    <rPh sb="26" eb="27">
      <t>アイダ</t>
    </rPh>
    <rPh sb="28" eb="30">
      <t>ゼンカク</t>
    </rPh>
    <rPh sb="37" eb="38">
      <t>イ</t>
    </rPh>
    <phoneticPr fontId="1"/>
  </si>
  <si>
    <t>　　　◇　漢字３文字（姓１　名２または姓２　名１）の場合は、姓と名の間に全角スペースを３つ入れます。</t>
    <rPh sb="5" eb="7">
      <t>カンジ</t>
    </rPh>
    <rPh sb="8" eb="10">
      <t>モジ</t>
    </rPh>
    <rPh sb="11" eb="12">
      <t>セイ</t>
    </rPh>
    <rPh sb="14" eb="15">
      <t>メイ</t>
    </rPh>
    <rPh sb="19" eb="20">
      <t>セイ</t>
    </rPh>
    <rPh sb="22" eb="23">
      <t>メイ</t>
    </rPh>
    <rPh sb="26" eb="28">
      <t>バアイ</t>
    </rPh>
    <rPh sb="30" eb="31">
      <t>セイ</t>
    </rPh>
    <rPh sb="32" eb="33">
      <t>メイ</t>
    </rPh>
    <rPh sb="34" eb="35">
      <t>アイダ</t>
    </rPh>
    <rPh sb="36" eb="38">
      <t>ゼンカク</t>
    </rPh>
    <rPh sb="45" eb="46">
      <t>イ</t>
    </rPh>
    <phoneticPr fontId="1"/>
  </si>
  <si>
    <t>　　　◇　漢字２文字（姓１　名１）の場合は、姓と名の間に全角スペースを４つ入れます。</t>
    <rPh sb="5" eb="7">
      <t>カンジ</t>
    </rPh>
    <rPh sb="8" eb="10">
      <t>モジ</t>
    </rPh>
    <rPh sb="11" eb="12">
      <t>セイ</t>
    </rPh>
    <rPh sb="14" eb="15">
      <t>メイ</t>
    </rPh>
    <rPh sb="18" eb="20">
      <t>バアイ</t>
    </rPh>
    <rPh sb="22" eb="23">
      <t>セイ</t>
    </rPh>
    <rPh sb="24" eb="25">
      <t>メイ</t>
    </rPh>
    <rPh sb="26" eb="27">
      <t>アイダ</t>
    </rPh>
    <rPh sb="28" eb="30">
      <t>ゼンカク</t>
    </rPh>
    <rPh sb="37" eb="38">
      <t>イ</t>
    </rPh>
    <phoneticPr fontId="1"/>
  </si>
  <si>
    <t>　　　　　　　　　　　　　　　　　　　　　　　　　　　　　　　　　　　　　　　　　　　　　（松山市立雄新中学校　片岡覚 宛）</t>
    <rPh sb="46" eb="48">
      <t>マツヤマ</t>
    </rPh>
    <rPh sb="48" eb="50">
      <t>シリツ</t>
    </rPh>
    <rPh sb="50" eb="51">
      <t>ユウ</t>
    </rPh>
    <rPh sb="51" eb="52">
      <t>シン</t>
    </rPh>
    <rPh sb="52" eb="55">
      <t>チュウガッコウ</t>
    </rPh>
    <rPh sb="56" eb="58">
      <t>カタオカ</t>
    </rPh>
    <rPh sb="58" eb="59">
      <t>カク</t>
    </rPh>
    <rPh sb="60" eb="61">
      <t>ア</t>
    </rPh>
    <phoneticPr fontId="1"/>
  </si>
  <si>
    <r>
      <t xml:space="preserve">     ◇　</t>
    </r>
    <r>
      <rPr>
        <b/>
        <u/>
        <sz val="14"/>
        <color indexed="10"/>
        <rFont val="ＭＳ Ｐ明朝"/>
        <family val="1"/>
        <charset val="128"/>
      </rPr>
      <t>入力したデータファイルは、申込要項のE-mail送信先までメール送信する。</t>
    </r>
    <rPh sb="7" eb="9">
      <t>ニュウリョク</t>
    </rPh>
    <rPh sb="20" eb="22">
      <t>モウシコミ</t>
    </rPh>
    <rPh sb="22" eb="24">
      <t>ヨウコウ</t>
    </rPh>
    <rPh sb="39" eb="41">
      <t>ソウシン</t>
    </rPh>
    <phoneticPr fontId="1"/>
  </si>
  <si>
    <t>　　　◇　数字は半角で入力してください。</t>
    <rPh sb="5" eb="7">
      <t>スウジ</t>
    </rPh>
    <rPh sb="8" eb="10">
      <t>ハンカク</t>
    </rPh>
    <rPh sb="11" eb="13">
      <t>ニュウリョク</t>
    </rPh>
    <phoneticPr fontId="1"/>
  </si>
  <si>
    <t>分</t>
    <rPh sb="0" eb="1">
      <t>フン</t>
    </rPh>
    <phoneticPr fontId="1"/>
  </si>
  <si>
    <t>秒</t>
    <rPh sb="0" eb="1">
      <t>ビョウ</t>
    </rPh>
    <phoneticPr fontId="1"/>
  </si>
  <si>
    <t>2</t>
    <phoneticPr fontId="1"/>
  </si>
  <si>
    <t>800mﾍﾞｽﾄﾀｲﾑ
(記入例：2分02秒02)</t>
    <rPh sb="18" eb="19">
      <t>フン</t>
    </rPh>
    <rPh sb="21" eb="22">
      <t>ビョウ</t>
    </rPh>
    <phoneticPr fontId="1"/>
  </si>
  <si>
    <t>3000mﾍﾞｽﾄﾀｲﾑ
(記入例：9分59秒99)</t>
    <phoneticPr fontId="1"/>
  </si>
  <si>
    <t>9</t>
    <phoneticPr fontId="1"/>
  </si>
  <si>
    <t>59</t>
    <phoneticPr fontId="1"/>
  </si>
  <si>
    <t>99</t>
    <phoneticPr fontId="1"/>
  </si>
  <si>
    <t>02</t>
    <phoneticPr fontId="1"/>
  </si>
  <si>
    <t>1500mﾍﾞｽﾄﾀｲﾑ
(記入例：5分00秒00)</t>
    <phoneticPr fontId="1"/>
  </si>
  <si>
    <t>5</t>
    <phoneticPr fontId="1"/>
  </si>
  <si>
    <t>00</t>
    <phoneticPr fontId="1"/>
  </si>
  <si>
    <t>　　　◇　漢字５文字の場合は、姓と名の間に全角スペースを１つ入れます。</t>
    <rPh sb="5" eb="7">
      <t>カンジ</t>
    </rPh>
    <rPh sb="8" eb="10">
      <t>モジ</t>
    </rPh>
    <rPh sb="11" eb="13">
      <t>バアイ</t>
    </rPh>
    <rPh sb="15" eb="16">
      <t>セイ</t>
    </rPh>
    <rPh sb="17" eb="18">
      <t>メイ</t>
    </rPh>
    <rPh sb="19" eb="20">
      <t>アイダ</t>
    </rPh>
    <rPh sb="21" eb="23">
      <t>ゼンカク</t>
    </rPh>
    <rPh sb="30" eb="31">
      <t>イ</t>
    </rPh>
    <phoneticPr fontId="1"/>
  </si>
  <si>
    <t>　　　◇　漢字６文字以上および、上記にあてはまらない場合は、姓と名の間に全角スペースを入れない。</t>
    <rPh sb="5" eb="7">
      <t>カンジ</t>
    </rPh>
    <rPh sb="8" eb="10">
      <t>モジ</t>
    </rPh>
    <rPh sb="10" eb="12">
      <t>イジョウ</t>
    </rPh>
    <rPh sb="16" eb="18">
      <t>ジョウキ</t>
    </rPh>
    <rPh sb="26" eb="28">
      <t>バアイ</t>
    </rPh>
    <rPh sb="30" eb="31">
      <t>セイ</t>
    </rPh>
    <rPh sb="32" eb="33">
      <t>メイ</t>
    </rPh>
    <rPh sb="34" eb="35">
      <t>アイダ</t>
    </rPh>
    <rPh sb="36" eb="38">
      <t>ゼンカク</t>
    </rPh>
    <rPh sb="43" eb="44">
      <t>イ</t>
    </rPh>
    <phoneticPr fontId="1"/>
  </si>
  <si>
    <t>090-1234-5678</t>
    <phoneticPr fontId="1"/>
  </si>
  <si>
    <t>05</t>
    <phoneticPr fontId="1"/>
  </si>
  <si>
    <t>20</t>
    <phoneticPr fontId="1"/>
  </si>
  <si>
    <t>30</t>
    <phoneticPr fontId="1"/>
  </si>
  <si>
    <t>25</t>
    <phoneticPr fontId="1"/>
  </si>
  <si>
    <t>10</t>
    <phoneticPr fontId="1"/>
  </si>
  <si>
    <t>55</t>
    <phoneticPr fontId="1"/>
  </si>
  <si>
    <t>800mﾍﾞｽﾄﾀｲﾑ
(記入例：2分19秒01)</t>
    <rPh sb="13" eb="15">
      <t>キニュウ</t>
    </rPh>
    <rPh sb="15" eb="16">
      <t>レイ</t>
    </rPh>
    <rPh sb="18" eb="19">
      <t>フン</t>
    </rPh>
    <rPh sb="21" eb="22">
      <t>ビョウ</t>
    </rPh>
    <phoneticPr fontId="1"/>
  </si>
  <si>
    <t>1500mﾍﾞｽﾄﾀｲﾑ
(記入例：4分55秒44)</t>
    <rPh sb="14" eb="16">
      <t>キニュウ</t>
    </rPh>
    <rPh sb="16" eb="17">
      <t>レイ</t>
    </rPh>
    <rPh sb="19" eb="20">
      <t>フン</t>
    </rPh>
    <rPh sb="22" eb="23">
      <t>ビョウ</t>
    </rPh>
    <phoneticPr fontId="1"/>
  </si>
  <si>
    <t>3000mﾍﾞｽﾄﾀｲﾑ
(記入例：10分05秒24)</t>
    <rPh sb="14" eb="16">
      <t>キニュウ</t>
    </rPh>
    <rPh sb="16" eb="17">
      <t>レイ</t>
    </rPh>
    <rPh sb="20" eb="21">
      <t>フン</t>
    </rPh>
    <rPh sb="23" eb="24">
      <t>ビョウ</t>
    </rPh>
    <phoneticPr fontId="1"/>
  </si>
  <si>
    <t>愛光中学校</t>
  </si>
  <si>
    <t>えひめ学園　　　</t>
  </si>
  <si>
    <r>
      <t>・　変更届は、大会当日の８：００～９：００に、受付まで提出してください。
・　</t>
    </r>
    <r>
      <rPr>
        <b/>
        <sz val="12"/>
        <color rgb="FFFF0000"/>
        <rFont val="ＭＳ Ｐゴシック"/>
        <family val="3"/>
        <charset val="128"/>
      </rPr>
      <t>変更の有無にかかわらず、全チーム提出してください。</t>
    </r>
    <r>
      <rPr>
        <b/>
        <sz val="12"/>
        <rFont val="ＭＳ Ｐゴシック"/>
        <family val="3"/>
        <charset val="128"/>
      </rPr>
      <t>変更のない場合は、「変更なし」に○をつ
　けて提出してください。
・　</t>
    </r>
    <r>
      <rPr>
        <b/>
        <sz val="12"/>
        <color rgb="FFFF0000"/>
        <rFont val="ＭＳ Ｐゴシック"/>
        <family val="3"/>
        <charset val="128"/>
      </rPr>
      <t>変更のある区間のみ記入してください。</t>
    </r>
    <r>
      <rPr>
        <b/>
        <sz val="12"/>
        <rFont val="ＭＳ Ｐゴシック"/>
        <family val="3"/>
        <charset val="128"/>
      </rPr>
      <t>申込時にエントリーした８名の中であれば、選手、区間と
　もに変更可能です。</t>
    </r>
    <rPh sb="2" eb="5">
      <t>ヘンコウトドケ</t>
    </rPh>
    <rPh sb="7" eb="9">
      <t>タイカイ</t>
    </rPh>
    <rPh sb="9" eb="11">
      <t>トウジツ</t>
    </rPh>
    <rPh sb="23" eb="25">
      <t>ウケツケ</t>
    </rPh>
    <rPh sb="27" eb="29">
      <t>テイシュツ</t>
    </rPh>
    <phoneticPr fontId="1"/>
  </si>
  <si>
    <r>
      <t>・　変更届は、大会当日の８：００～９：００に、受付まで提出してください。
・　</t>
    </r>
    <r>
      <rPr>
        <b/>
        <sz val="12"/>
        <color rgb="FFFF0000"/>
        <rFont val="ＭＳ Ｐゴシック"/>
        <family val="3"/>
        <charset val="128"/>
      </rPr>
      <t>変更の有無にかかわらず、全チーム提出してください。</t>
    </r>
    <r>
      <rPr>
        <b/>
        <sz val="12"/>
        <rFont val="ＭＳ Ｐゴシック"/>
        <family val="3"/>
        <charset val="128"/>
      </rPr>
      <t>変更のない場合は、「変更なし」に○をつ
　けて提出してください。
・　</t>
    </r>
    <r>
      <rPr>
        <b/>
        <sz val="12"/>
        <color rgb="FFFF0000"/>
        <rFont val="ＭＳ Ｐゴシック"/>
        <family val="3"/>
        <charset val="128"/>
      </rPr>
      <t>変更のある区間のみ記入してください。</t>
    </r>
    <r>
      <rPr>
        <b/>
        <sz val="12"/>
        <rFont val="ＭＳ Ｐゴシック"/>
        <family val="3"/>
        <charset val="128"/>
      </rPr>
      <t>申込時にエントリーした９名の中であれば、選手、区間と
　もに変更可能です。</t>
    </r>
    <rPh sb="2" eb="5">
      <t>ヘンコウトドケ</t>
    </rPh>
    <rPh sb="7" eb="9">
      <t>タイカイ</t>
    </rPh>
    <rPh sb="9" eb="11">
      <t>トウジツ</t>
    </rPh>
    <rPh sb="23" eb="25">
      <t>ウケツケ</t>
    </rPh>
    <rPh sb="27" eb="29">
      <t>テイシュツ</t>
    </rPh>
    <phoneticPr fontId="1"/>
  </si>
  <si>
    <t>　</t>
    <phoneticPr fontId="1"/>
  </si>
  <si>
    <t>中本　　尚貴</t>
    <rPh sb="0" eb="2">
      <t>ナカモト</t>
    </rPh>
    <rPh sb="4" eb="5">
      <t>ショウ</t>
    </rPh>
    <rPh sb="5" eb="6">
      <t>タカシ</t>
    </rPh>
    <phoneticPr fontId="1"/>
  </si>
  <si>
    <t>今        治</t>
    <rPh sb="0" eb="1">
      <t>イマ</t>
    </rPh>
    <rPh sb="9" eb="10">
      <t>オサム</t>
    </rPh>
    <phoneticPr fontId="1"/>
  </si>
  <si>
    <t>ｲﾏ ｵｻﾑ</t>
    <phoneticPr fontId="1"/>
  </si>
  <si>
    <t>nakamoto-nao@gmail.com</t>
    <phoneticPr fontId="1"/>
  </si>
  <si>
    <t>愛媛    一郎</t>
    <rPh sb="0" eb="2">
      <t>エヒメ</t>
    </rPh>
    <rPh sb="6" eb="8">
      <t>イチロウ</t>
    </rPh>
    <phoneticPr fontId="1"/>
  </si>
  <si>
    <t>ｴﾋﾒ ｲﾁﾛｳ</t>
    <phoneticPr fontId="1"/>
  </si>
  <si>
    <t>西      二郎</t>
    <rPh sb="0" eb="1">
      <t>ニシ</t>
    </rPh>
    <rPh sb="7" eb="9">
      <t>ジロウ</t>
    </rPh>
    <phoneticPr fontId="1"/>
  </si>
  <si>
    <t>ﾆｼ ｼﾞﾛｳ</t>
    <phoneticPr fontId="1"/>
  </si>
  <si>
    <t>宇和島  三郎</t>
    <rPh sb="0" eb="3">
      <t>ウワジマ</t>
    </rPh>
    <rPh sb="5" eb="7">
      <t>サブロウ</t>
    </rPh>
    <phoneticPr fontId="1"/>
  </si>
  <si>
    <t>ｳﾜｼﾞﾏ ｻﾌﾞﾛｳ</t>
    <phoneticPr fontId="1"/>
  </si>
  <si>
    <t>南宇和幸四郎</t>
    <rPh sb="0" eb="3">
      <t>ミナミウワ</t>
    </rPh>
    <rPh sb="3" eb="6">
      <t>コウシロウ</t>
    </rPh>
    <phoneticPr fontId="1"/>
  </si>
  <si>
    <t>ﾐﾅﾐｳﾜ ｺｳｼﾛｳ</t>
    <phoneticPr fontId="1"/>
  </si>
  <si>
    <t>久万      強</t>
    <rPh sb="0" eb="2">
      <t>クマ</t>
    </rPh>
    <rPh sb="8" eb="9">
      <t>ツヨシ</t>
    </rPh>
    <phoneticPr fontId="1"/>
  </si>
  <si>
    <t>ｸﾏ ﾂﾖｼ</t>
    <phoneticPr fontId="1"/>
  </si>
  <si>
    <t>　※　不明な点、問い合わせ等ありましたら、県中体連駅伝担当：中本までご連絡ください。</t>
    <rPh sb="3" eb="5">
      <t>フメイ</t>
    </rPh>
    <rPh sb="6" eb="7">
      <t>テン</t>
    </rPh>
    <rPh sb="8" eb="9">
      <t>ト</t>
    </rPh>
    <rPh sb="10" eb="11">
      <t>ア</t>
    </rPh>
    <rPh sb="13" eb="14">
      <t>トウ</t>
    </rPh>
    <rPh sb="21" eb="22">
      <t>ケン</t>
    </rPh>
    <rPh sb="22" eb="25">
      <t>チュウタイレン</t>
    </rPh>
    <rPh sb="25" eb="27">
      <t>エキデン</t>
    </rPh>
    <rPh sb="27" eb="29">
      <t>タントウ</t>
    </rPh>
    <rPh sb="30" eb="32">
      <t>ナカモト</t>
    </rPh>
    <phoneticPr fontId="7"/>
  </si>
  <si>
    <t>携　帯　０８０－９３９５－５３９９</t>
    <rPh sb="0" eb="1">
      <t>タズサ</t>
    </rPh>
    <rPh sb="2" eb="3">
      <t>オビ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</si>
  <si>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</si>
  <si>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</si>
  <si>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ﾅﾝﾊﾞｰ</t>
    <phoneticPr fontId="1"/>
  </si>
  <si>
    <t>正式校名</t>
    <rPh sb="0" eb="2">
      <t>セイシキ</t>
    </rPh>
    <rPh sb="2" eb="4">
      <t>コウメイ</t>
    </rPh>
    <phoneticPr fontId="1"/>
  </si>
  <si>
    <t>校名略称</t>
    <rPh sb="0" eb="2">
      <t>コウメイ</t>
    </rPh>
    <rPh sb="2" eb="4">
      <t>リャクショウ</t>
    </rPh>
    <phoneticPr fontId="1"/>
  </si>
  <si>
    <t>監督氏名</t>
    <rPh sb="0" eb="2">
      <t>カントク</t>
    </rPh>
    <rPh sb="2" eb="4">
      <t>シメイ</t>
    </rPh>
    <phoneticPr fontId="1"/>
  </si>
  <si>
    <t>１区</t>
    <rPh sb="1" eb="2">
      <t>ク</t>
    </rPh>
    <phoneticPr fontId="1"/>
  </si>
  <si>
    <t>２区</t>
    <rPh sb="1" eb="2">
      <t>ク</t>
    </rPh>
    <phoneticPr fontId="1"/>
  </si>
  <si>
    <t>３区</t>
    <rPh sb="1" eb="2">
      <t>ク</t>
    </rPh>
    <phoneticPr fontId="1"/>
  </si>
  <si>
    <t>４区</t>
    <rPh sb="1" eb="2">
      <t>ク</t>
    </rPh>
    <phoneticPr fontId="1"/>
  </si>
  <si>
    <t>５区</t>
    <rPh sb="1" eb="2">
      <t>ク</t>
    </rPh>
    <phoneticPr fontId="1"/>
  </si>
  <si>
    <t>６区</t>
    <rPh sb="1" eb="2">
      <t>ク</t>
    </rPh>
    <phoneticPr fontId="1"/>
  </si>
  <si>
    <t>交代１</t>
    <rPh sb="0" eb="2">
      <t>コウタイ</t>
    </rPh>
    <phoneticPr fontId="1"/>
  </si>
  <si>
    <t>交代２</t>
    <rPh sb="0" eb="2">
      <t>コウタイ</t>
    </rPh>
    <phoneticPr fontId="1"/>
  </si>
  <si>
    <t>交代３</t>
    <rPh sb="0" eb="2">
      <t>コウタイ</t>
    </rPh>
    <phoneticPr fontId="1"/>
  </si>
  <si>
    <r>
      <rPr>
        <sz val="16"/>
        <rFont val="ＭＳ Ｐゴシック"/>
        <family val="3"/>
        <charset val="128"/>
      </rPr>
      <t>所属 No</t>
    </r>
    <r>
      <rPr>
        <sz val="12"/>
        <rFont val="ＭＳ Ｐゴシック"/>
        <family val="3"/>
        <charset val="128"/>
      </rPr>
      <t xml:space="preserve">
</t>
    </r>
    <r>
      <rPr>
        <sz val="9"/>
        <rFont val="ＭＳ Ｐゴシック"/>
        <family val="3"/>
        <charset val="128"/>
      </rPr>
      <t>（ナンバーカード）</t>
    </r>
    <rPh sb="0" eb="2">
      <t>ショゾク</t>
    </rPh>
    <phoneticPr fontId="1"/>
  </si>
  <si>
    <t>正式所属名</t>
    <rPh sb="0" eb="2">
      <t>セイシキ</t>
    </rPh>
    <rPh sb="2" eb="4">
      <t>ショゾク</t>
    </rPh>
    <rPh sb="4" eb="5">
      <t>メイ</t>
    </rPh>
    <phoneticPr fontId="1"/>
  </si>
  <si>
    <t>所属長</t>
    <rPh sb="0" eb="3">
      <t>ショゾクチョウ</t>
    </rPh>
    <phoneticPr fontId="1"/>
  </si>
  <si>
    <t>所　属　名</t>
    <rPh sb="0" eb="1">
      <t>ショ</t>
    </rPh>
    <rPh sb="2" eb="3">
      <t>ゾク</t>
    </rPh>
    <rPh sb="4" eb="5">
      <t>メイ</t>
    </rPh>
    <phoneticPr fontId="1"/>
  </si>
  <si>
    <t>正式所属名</t>
    <rPh sb="0" eb="2">
      <t>セイシキ</t>
    </rPh>
    <rPh sb="2" eb="5">
      <t>ショゾクメイ</t>
    </rPh>
    <phoneticPr fontId="1"/>
  </si>
  <si>
    <t>所属 No</t>
    <rPh sb="0" eb="2">
      <t>ショゾク</t>
    </rPh>
    <phoneticPr fontId="1"/>
  </si>
  <si>
    <t>所属No</t>
    <rPh sb="0" eb="2">
      <t>ショゾク</t>
    </rPh>
    <phoneticPr fontId="1"/>
  </si>
  <si>
    <t>愛媛RA</t>
    <rPh sb="0" eb="2">
      <t>エヒメ</t>
    </rPh>
    <phoneticPr fontId="2"/>
  </si>
  <si>
    <t>愛ｱｽﾘｰﾄ</t>
    <rPh sb="0" eb="1">
      <t>アイ</t>
    </rPh>
    <phoneticPr fontId="4"/>
  </si>
  <si>
    <t>LIRUN AC</t>
  </si>
  <si>
    <t>Niihama T&amp;F</t>
  </si>
  <si>
    <t>B&amp;M</t>
  </si>
  <si>
    <t>LODESTAR AC</t>
  </si>
  <si>
    <t>Glanz AC</t>
  </si>
  <si>
    <t>VIVID</t>
  </si>
  <si>
    <t>西条クラブ</t>
    <rPh sb="0" eb="2">
      <t>サイジョウ</t>
    </rPh>
    <phoneticPr fontId="4"/>
  </si>
  <si>
    <t>四国中央AC</t>
    <rPh sb="0" eb="2">
      <t>シコク</t>
    </rPh>
    <rPh sb="2" eb="4">
      <t>チュウオウ</t>
    </rPh>
    <phoneticPr fontId="4"/>
  </si>
  <si>
    <t>今治クラブ</t>
    <rPh sb="0" eb="2">
      <t>イマバリ</t>
    </rPh>
    <phoneticPr fontId="4"/>
  </si>
  <si>
    <t>藤山AC</t>
    <rPh sb="0" eb="2">
      <t>フジヤマ</t>
    </rPh>
    <phoneticPr fontId="4"/>
  </si>
  <si>
    <t>愛媛ランニングアカデミー</t>
    <rPh sb="0" eb="2">
      <t>エヒメ</t>
    </rPh>
    <phoneticPr fontId="4"/>
  </si>
  <si>
    <t>愛アスリートクラブ</t>
  </si>
  <si>
    <t>LIRUNアスリートクラブ</t>
  </si>
  <si>
    <t>LODESTAR ATHLETICS CLUB</t>
  </si>
  <si>
    <t>Glanz Athletics Club</t>
  </si>
  <si>
    <t>VIVID陸上クラブ</t>
    <rPh sb="5" eb="7">
      <t>リクジョウ</t>
    </rPh>
    <phoneticPr fontId="4"/>
  </si>
  <si>
    <t>四国中央アスリートクラブ</t>
    <rPh sb="0" eb="2">
      <t>シコク</t>
    </rPh>
    <rPh sb="2" eb="4">
      <t>チュウオウ</t>
    </rPh>
    <phoneticPr fontId="4"/>
  </si>
  <si>
    <t>藤山アスリートクラブ</t>
    <rPh sb="0" eb="2">
      <t>フジヤマ</t>
    </rPh>
    <phoneticPr fontId="4"/>
  </si>
  <si>
    <t>　　①　MS-Excel2007 よりも新しいソフトが使用できるコンピュータ　（拡張子　．ｘｌｓｘ　での保存が必要なため）</t>
    <rPh sb="20" eb="21">
      <t>アタラ</t>
    </rPh>
    <rPh sb="27" eb="29">
      <t>シヨウ</t>
    </rPh>
    <rPh sb="40" eb="43">
      <t>カクチョウシ</t>
    </rPh>
    <rPh sb="52" eb="54">
      <t>ホゾン</t>
    </rPh>
    <rPh sb="55" eb="57">
      <t>ヒツヨウ</t>
    </rPh>
    <phoneticPr fontId="7"/>
  </si>
  <si>
    <t>　　　◇　Sheet７：ﾅﾝﾊﾞｰｶｰﾄﾞ一覧　　　Sheet８：入力の手引き</t>
    <phoneticPr fontId="1"/>
  </si>
  <si>
    <t>　　　　 選手名等については、手書きでもかまいません。</t>
    <rPh sb="5" eb="8">
      <t>センシュメイ</t>
    </rPh>
    <rPh sb="8" eb="9">
      <t>トウ</t>
    </rPh>
    <rPh sb="15" eb="17">
      <t>テガ</t>
    </rPh>
    <phoneticPr fontId="1"/>
  </si>
  <si>
    <t>　（２）　所属Noの入力</t>
    <rPh sb="5" eb="7">
      <t>ショゾク</t>
    </rPh>
    <rPh sb="10" eb="12">
      <t>ニュウリョク</t>
    </rPh>
    <phoneticPr fontId="7"/>
  </si>
  <si>
    <t xml:space="preserve">       ※　「ナンバーカード一覧表」に、所属名およびナンバーがない場合は県中体連駅伝担当までお問い合わせください。</t>
    <rPh sb="17" eb="20">
      <t>イチランヒョウ</t>
    </rPh>
    <rPh sb="23" eb="25">
      <t>ショゾク</t>
    </rPh>
    <rPh sb="25" eb="26">
      <t>メイ</t>
    </rPh>
    <rPh sb="36" eb="38">
      <t>バアイ</t>
    </rPh>
    <rPh sb="39" eb="40">
      <t>ケン</t>
    </rPh>
    <rPh sb="40" eb="43">
      <t>チュウタイレン</t>
    </rPh>
    <rPh sb="43" eb="45">
      <t>エキデン</t>
    </rPh>
    <rPh sb="45" eb="47">
      <t>タントウ</t>
    </rPh>
    <rPh sb="50" eb="51">
      <t>ト</t>
    </rPh>
    <rPh sb="52" eb="53">
      <t>ア</t>
    </rPh>
    <phoneticPr fontId="1"/>
  </si>
  <si>
    <t>　（３）　各所属データの入力</t>
    <rPh sb="5" eb="6">
      <t>カク</t>
    </rPh>
    <rPh sb="6" eb="8">
      <t>ショゾク</t>
    </rPh>
    <rPh sb="12" eb="14">
      <t>ニュウリョク</t>
    </rPh>
    <phoneticPr fontId="1"/>
  </si>
  <si>
    <t>　　①　所属名</t>
    <rPh sb="4" eb="7">
      <t>ショゾクメイ</t>
    </rPh>
    <phoneticPr fontId="1"/>
  </si>
  <si>
    <t>　　　◇　所属Noが入力されると、自動的に、下のセルに所属名、D3セルに正式所属名が表示されます。</t>
    <rPh sb="5" eb="7">
      <t>ショゾク</t>
    </rPh>
    <rPh sb="10" eb="12">
      <t>ニュウリョク</t>
    </rPh>
    <rPh sb="17" eb="20">
      <t>ジドウテキ</t>
    </rPh>
    <rPh sb="22" eb="23">
      <t>シタ</t>
    </rPh>
    <rPh sb="27" eb="29">
      <t>ショゾク</t>
    </rPh>
    <rPh sb="29" eb="30">
      <t>メイ</t>
    </rPh>
    <rPh sb="36" eb="38">
      <t>セイシキ</t>
    </rPh>
    <rPh sb="38" eb="40">
      <t>ショゾク</t>
    </rPh>
    <rPh sb="40" eb="41">
      <t>メイ</t>
    </rPh>
    <rPh sb="41" eb="42">
      <t>コウメイ</t>
    </rPh>
    <rPh sb="42" eb="44">
      <t>ヒョウジ</t>
    </rPh>
    <phoneticPr fontId="1"/>
  </si>
  <si>
    <t>　　④　所属長名・監督名の入力（漢字・ひらがなは全角、カタカナは半角で入力）</t>
    <rPh sb="4" eb="7">
      <t>ショゾクチョウ</t>
    </rPh>
    <rPh sb="7" eb="8">
      <t>メイ</t>
    </rPh>
    <rPh sb="9" eb="11">
      <t>カントク</t>
    </rPh>
    <rPh sb="11" eb="12">
      <t>メイ</t>
    </rPh>
    <rPh sb="13" eb="15">
      <t>ニュウリョク</t>
    </rPh>
    <phoneticPr fontId="1"/>
  </si>
  <si>
    <t>　　①　緊急時に連絡がとれるメールアドレス（所属団体または個人）・携帯電話番号を入力してください。</t>
    <rPh sb="4" eb="6">
      <t>キンキュウ</t>
    </rPh>
    <rPh sb="6" eb="7">
      <t>トキ</t>
    </rPh>
    <rPh sb="8" eb="10">
      <t>レンラク</t>
    </rPh>
    <rPh sb="22" eb="24">
      <t>ショゾク</t>
    </rPh>
    <rPh sb="24" eb="26">
      <t>ダンタイ</t>
    </rPh>
    <rPh sb="33" eb="35">
      <t>ケイタイ</t>
    </rPh>
    <rPh sb="35" eb="37">
      <t>デンワ</t>
    </rPh>
    <rPh sb="37" eb="39">
      <t>バンゴウ</t>
    </rPh>
    <rPh sb="40" eb="42">
      <t>ニュウリョク</t>
    </rPh>
    <phoneticPr fontId="1"/>
  </si>
  <si>
    <r>
      <t xml:space="preserve">        確認してください。</t>
    </r>
    <r>
      <rPr>
        <sz val="14"/>
        <color indexed="10"/>
        <rFont val="ＭＳ Ｐ明朝"/>
        <family val="1"/>
        <charset val="128"/>
      </rPr>
      <t>　</t>
    </r>
    <r>
      <rPr>
        <u/>
        <sz val="14"/>
        <color indexed="10"/>
        <rFont val="ＭＳ Ｐ明朝"/>
        <family val="1"/>
        <charset val="128"/>
      </rPr>
      <t>（個票を提出する必要はありません。）</t>
    </r>
    <rPh sb="8" eb="10">
      <t>カクニン</t>
    </rPh>
    <rPh sb="19" eb="20">
      <t>コ</t>
    </rPh>
    <rPh sb="20" eb="21">
      <t>ヒョウ</t>
    </rPh>
    <rPh sb="22" eb="24">
      <t>テイシュツ</t>
    </rPh>
    <rPh sb="26" eb="28">
      <t>ヒツヨウ</t>
    </rPh>
    <phoneticPr fontId="1"/>
  </si>
  <si>
    <t>　　　◇　所属No・所属名</t>
    <rPh sb="5" eb="7">
      <t>ショゾク</t>
    </rPh>
    <rPh sb="10" eb="13">
      <t>ショゾクメイ</t>
    </rPh>
    <phoneticPr fontId="1"/>
  </si>
  <si>
    <t>　　①　画面左上から「ファイル」をクリックし、「名前を付けて保存」を選択します。</t>
    <rPh sb="4" eb="6">
      <t>ガメン</t>
    </rPh>
    <rPh sb="6" eb="7">
      <t>ヒダリ</t>
    </rPh>
    <rPh sb="7" eb="8">
      <t>ウエ</t>
    </rPh>
    <rPh sb="24" eb="26">
      <t>ナマエ</t>
    </rPh>
    <rPh sb="27" eb="28">
      <t>ツ</t>
    </rPh>
    <rPh sb="30" eb="32">
      <t>ホゾン</t>
    </rPh>
    <rPh sb="34" eb="36">
      <t>センタク</t>
    </rPh>
    <phoneticPr fontId="7"/>
  </si>
  <si>
    <t>　　②　ファイル名を「　所属No　+　所属名　+　r06　」として保存してください。</t>
    <rPh sb="8" eb="9">
      <t>メイ</t>
    </rPh>
    <rPh sb="12" eb="14">
      <t>ショゾク</t>
    </rPh>
    <rPh sb="19" eb="22">
      <t>ショゾクメイ</t>
    </rPh>
    <rPh sb="33" eb="35">
      <t>ホゾン</t>
    </rPh>
    <phoneticPr fontId="1"/>
  </si>
  <si>
    <t>　　　◇　「参加申込書」に所属長、監督の押印をお願いします。</t>
    <rPh sb="6" eb="8">
      <t>サンカ</t>
    </rPh>
    <rPh sb="8" eb="9">
      <t>モウ</t>
    </rPh>
    <rPh sb="9" eb="10">
      <t>コ</t>
    </rPh>
    <rPh sb="10" eb="11">
      <t>ショ</t>
    </rPh>
    <rPh sb="13" eb="16">
      <t>ショゾクチョウ</t>
    </rPh>
    <rPh sb="17" eb="19">
      <t>カントク</t>
    </rPh>
    <rPh sb="20" eb="21">
      <t>オ</t>
    </rPh>
    <rPh sb="21" eb="22">
      <t>イン</t>
    </rPh>
    <rPh sb="24" eb="25">
      <t>ネガ</t>
    </rPh>
    <phoneticPr fontId="7"/>
  </si>
  <si>
    <t>　　　◇　excelブック形式（拡張子　.xlsx）にて保存してください。</t>
    <rPh sb="13" eb="15">
      <t>ケイシキ</t>
    </rPh>
    <rPh sb="16" eb="19">
      <t>カクチョウシ</t>
    </rPh>
    <rPh sb="28" eb="30">
      <t>ホゾン</t>
    </rPh>
    <phoneticPr fontId="1"/>
  </si>
  <si>
    <t>　＊　選手氏名の文字や学年の間違い等、こちらでは確認できませんので、各所属団体で誤りのないよう入力してください。</t>
    <rPh sb="3" eb="5">
      <t>センシュ</t>
    </rPh>
    <rPh sb="5" eb="7">
      <t>シメイ</t>
    </rPh>
    <rPh sb="8" eb="10">
      <t>モジ</t>
    </rPh>
    <rPh sb="11" eb="13">
      <t>ガクネン</t>
    </rPh>
    <rPh sb="14" eb="16">
      <t>マチガ</t>
    </rPh>
    <rPh sb="17" eb="18">
      <t>トウ</t>
    </rPh>
    <rPh sb="24" eb="26">
      <t>カクニン</t>
    </rPh>
    <rPh sb="34" eb="35">
      <t>カク</t>
    </rPh>
    <rPh sb="35" eb="37">
      <t>ショゾク</t>
    </rPh>
    <rPh sb="37" eb="39">
      <t>ダンタイ</t>
    </rPh>
    <rPh sb="40" eb="41">
      <t>アヤマ</t>
    </rPh>
    <rPh sb="47" eb="49">
      <t>ニュウリョク</t>
    </rPh>
    <phoneticPr fontId="7"/>
  </si>
  <si>
    <r>
      <t>E-mail　　</t>
    </r>
    <r>
      <rPr>
        <b/>
        <sz val="18"/>
        <color indexed="10"/>
        <rFont val="ＭＳ Ｐ明朝"/>
        <family val="1"/>
        <charset val="128"/>
      </rPr>
      <t xml:space="preserve"> n.nakamoto3801@gmail.com</t>
    </r>
    <phoneticPr fontId="1"/>
  </si>
  <si>
    <t>第45回　愛媛中学駅伝競走大会参加申込書＜男子＞</t>
    <rPh sb="0" eb="1">
      <t>ダイ</t>
    </rPh>
    <rPh sb="3" eb="4">
      <t>カイ</t>
    </rPh>
    <rPh sb="5" eb="7">
      <t>エヒメ</t>
    </rPh>
    <rPh sb="7" eb="9">
      <t>チュウガク</t>
    </rPh>
    <rPh sb="9" eb="11">
      <t>エキデン</t>
    </rPh>
    <rPh sb="11" eb="13">
      <t>キョウソウ</t>
    </rPh>
    <rPh sb="13" eb="15">
      <t>タイカイ</t>
    </rPh>
    <rPh sb="15" eb="17">
      <t>サンカ</t>
    </rPh>
    <rPh sb="17" eb="18">
      <t>モウ</t>
    </rPh>
    <rPh sb="18" eb="19">
      <t>コ</t>
    </rPh>
    <rPh sb="19" eb="20">
      <t>ショ</t>
    </rPh>
    <rPh sb="21" eb="23">
      <t>ダンシ</t>
    </rPh>
    <phoneticPr fontId="1"/>
  </si>
  <si>
    <t>第45回 愛媛中学駅伝競走大会個票＜男子＞</t>
    <rPh sb="0" eb="1">
      <t>ダイ</t>
    </rPh>
    <rPh sb="3" eb="4">
      <t>カイ</t>
    </rPh>
    <rPh sb="5" eb="7">
      <t>エヒメ</t>
    </rPh>
    <rPh sb="7" eb="9">
      <t>チュウガク</t>
    </rPh>
    <rPh sb="9" eb="11">
      <t>エキデン</t>
    </rPh>
    <rPh sb="11" eb="13">
      <t>キョウソウ</t>
    </rPh>
    <rPh sb="13" eb="15">
      <t>タイカイ</t>
    </rPh>
    <rPh sb="15" eb="16">
      <t>コ</t>
    </rPh>
    <rPh sb="16" eb="17">
      <t>ヒョウ</t>
    </rPh>
    <rPh sb="18" eb="20">
      <t>ダンシ</t>
    </rPh>
    <phoneticPr fontId="1"/>
  </si>
  <si>
    <t>男子第45回　愛媛中学駅伝競走大会</t>
    <rPh sb="0" eb="2">
      <t>ダンシ</t>
    </rPh>
    <rPh sb="2" eb="3">
      <t>ダイ</t>
    </rPh>
    <rPh sb="5" eb="6">
      <t>カイ</t>
    </rPh>
    <rPh sb="7" eb="9">
      <t>エヒメ</t>
    </rPh>
    <rPh sb="9" eb="11">
      <t>チュウガク</t>
    </rPh>
    <rPh sb="11" eb="13">
      <t>エキデン</t>
    </rPh>
    <rPh sb="13" eb="15">
      <t>キョウソウ</t>
    </rPh>
    <rPh sb="15" eb="17">
      <t>タイカイ</t>
    </rPh>
    <phoneticPr fontId="1"/>
  </si>
  <si>
    <t>第34回　愛媛中学駅伝競走大会参加申込書＜女子＞</t>
    <rPh sb="0" eb="1">
      <t>ダイ</t>
    </rPh>
    <rPh sb="3" eb="4">
      <t>カイ</t>
    </rPh>
    <rPh sb="5" eb="7">
      <t>エヒメ</t>
    </rPh>
    <rPh sb="7" eb="9">
      <t>チュウガク</t>
    </rPh>
    <rPh sb="9" eb="11">
      <t>エキデン</t>
    </rPh>
    <rPh sb="11" eb="13">
      <t>キョウソウ</t>
    </rPh>
    <rPh sb="13" eb="15">
      <t>タイカイ</t>
    </rPh>
    <rPh sb="15" eb="17">
      <t>サンカ</t>
    </rPh>
    <rPh sb="17" eb="18">
      <t>モウ</t>
    </rPh>
    <rPh sb="18" eb="19">
      <t>コ</t>
    </rPh>
    <rPh sb="19" eb="20">
      <t>ショ</t>
    </rPh>
    <rPh sb="21" eb="23">
      <t>ジョシ</t>
    </rPh>
    <phoneticPr fontId="1"/>
  </si>
  <si>
    <t>第34回 愛媛中学駅伝競走大会個票＜女子＞</t>
    <rPh sb="0" eb="1">
      <t>ダイ</t>
    </rPh>
    <rPh sb="3" eb="4">
      <t>カイ</t>
    </rPh>
    <rPh sb="5" eb="7">
      <t>エヒメ</t>
    </rPh>
    <rPh sb="7" eb="9">
      <t>チュウガク</t>
    </rPh>
    <rPh sb="9" eb="11">
      <t>エキデン</t>
    </rPh>
    <rPh sb="11" eb="13">
      <t>キョウソウ</t>
    </rPh>
    <rPh sb="13" eb="15">
      <t>タイカイ</t>
    </rPh>
    <rPh sb="15" eb="16">
      <t>コ</t>
    </rPh>
    <rPh sb="16" eb="17">
      <t>ヒョウ</t>
    </rPh>
    <rPh sb="18" eb="20">
      <t>ジョシ</t>
    </rPh>
    <phoneticPr fontId="1"/>
  </si>
  <si>
    <t>女子第34回　愛媛中学駅伝競走大会</t>
    <rPh sb="0" eb="2">
      <t>ジョシ</t>
    </rPh>
    <rPh sb="2" eb="3">
      <t>ダイ</t>
    </rPh>
    <rPh sb="5" eb="6">
      <t>カイ</t>
    </rPh>
    <rPh sb="7" eb="9">
      <t>エヒメ</t>
    </rPh>
    <rPh sb="9" eb="11">
      <t>チュウガク</t>
    </rPh>
    <rPh sb="11" eb="13">
      <t>エキデン</t>
    </rPh>
    <rPh sb="13" eb="15">
      <t>キョウソウ</t>
    </rPh>
    <rPh sb="15" eb="17">
      <t>タイカイ</t>
    </rPh>
    <phoneticPr fontId="1"/>
  </si>
  <si>
    <t>男子第45回　女子第34回　愛媛県中学駅伝競走大会参加申込書　　入力の手引き</t>
    <rPh sb="0" eb="2">
      <t>ダンシ</t>
    </rPh>
    <rPh sb="2" eb="3">
      <t>ダイ</t>
    </rPh>
    <rPh sb="5" eb="6">
      <t>カイ</t>
    </rPh>
    <rPh sb="7" eb="9">
      <t>ジョシ</t>
    </rPh>
    <rPh sb="9" eb="10">
      <t>ダイ</t>
    </rPh>
    <rPh sb="12" eb="13">
      <t>カイ</t>
    </rPh>
    <rPh sb="14" eb="17">
      <t>エヒメケン</t>
    </rPh>
    <rPh sb="17" eb="19">
      <t>チュウガク</t>
    </rPh>
    <rPh sb="19" eb="21">
      <t>エキデン</t>
    </rPh>
    <rPh sb="21" eb="23">
      <t>キョウソウ</t>
    </rPh>
    <rPh sb="23" eb="24">
      <t>ダイ</t>
    </rPh>
    <rPh sb="24" eb="25">
      <t>カイ</t>
    </rPh>
    <rPh sb="25" eb="27">
      <t>サンカ</t>
    </rPh>
    <rPh sb="27" eb="28">
      <t>モウ</t>
    </rPh>
    <rPh sb="28" eb="29">
      <t>コ</t>
    </rPh>
    <rPh sb="29" eb="30">
      <t>ショ</t>
    </rPh>
    <rPh sb="32" eb="34">
      <t>ニュウリョク</t>
    </rPh>
    <rPh sb="35" eb="37">
      <t>テビ</t>
    </rPh>
    <phoneticPr fontId="7"/>
  </si>
  <si>
    <t>（松山市立南第二中学校　中本尚貴 宛）</t>
    <rPh sb="1" eb="3">
      <t>マツヤマ</t>
    </rPh>
    <rPh sb="3" eb="5">
      <t>シリツ</t>
    </rPh>
    <rPh sb="5" eb="6">
      <t>ミナミ</t>
    </rPh>
    <rPh sb="6" eb="8">
      <t>ダイニ</t>
    </rPh>
    <rPh sb="8" eb="11">
      <t>チュウガッコウ</t>
    </rPh>
    <rPh sb="12" eb="14">
      <t>ナカモト</t>
    </rPh>
    <rPh sb="14" eb="16">
      <t>ナオタカ</t>
    </rPh>
    <phoneticPr fontId="1"/>
  </si>
  <si>
    <t>南第二</t>
    <rPh sb="0" eb="3">
      <t>ミナミダイニ</t>
    </rPh>
    <phoneticPr fontId="1"/>
  </si>
  <si>
    <t>松山市立南第二中学校</t>
    <rPh sb="0" eb="2">
      <t>マツヤマ</t>
    </rPh>
    <rPh sb="2" eb="4">
      <t>シリツ</t>
    </rPh>
    <rPh sb="4" eb="7">
      <t>ミナミダイニ</t>
    </rPh>
    <rPh sb="7" eb="8">
      <t>チュウ</t>
    </rPh>
    <rPh sb="8" eb="10">
      <t>ガッコウ</t>
    </rPh>
    <phoneticPr fontId="1"/>
  </si>
  <si>
    <t>織田　　隆行</t>
    <rPh sb="0" eb="2">
      <t>オリタ</t>
    </rPh>
    <rPh sb="4" eb="6">
      <t>タカユキ</t>
    </rPh>
    <phoneticPr fontId="1"/>
  </si>
  <si>
    <t>089-57-5633</t>
    <phoneticPr fontId="1"/>
  </si>
  <si>
    <t>松山市森松町943</t>
    <rPh sb="0" eb="3">
      <t>マツヤマシ</t>
    </rPh>
    <rPh sb="3" eb="6">
      <t>モリマツマチ</t>
    </rPh>
    <phoneticPr fontId="1"/>
  </si>
  <si>
    <t>　　①　Sheet７の「ナンバーカード一覧表」を見て、各所属の所属Noを入力してください。</t>
    <rPh sb="19" eb="21">
      <t>イチラン</t>
    </rPh>
    <rPh sb="21" eb="22">
      <t>ヒョウ</t>
    </rPh>
    <rPh sb="24" eb="25">
      <t>ミ</t>
    </rPh>
    <rPh sb="27" eb="28">
      <t>カク</t>
    </rPh>
    <rPh sb="28" eb="30">
      <t>ショゾク</t>
    </rPh>
    <rPh sb="31" eb="33">
      <t>ショゾク</t>
    </rPh>
    <rPh sb="36" eb="38">
      <t>ニュウリョク</t>
    </rPh>
    <phoneticPr fontId="7"/>
  </si>
  <si>
    <t>　　　記録データの処理には特別なコンピュータを使用するため、氏名や所属名に外字が含まれると</t>
    <rPh sb="3" eb="5">
      <t>キロク</t>
    </rPh>
    <rPh sb="9" eb="11">
      <t>ショリ</t>
    </rPh>
    <rPh sb="13" eb="15">
      <t>トクベツ</t>
    </rPh>
    <rPh sb="23" eb="25">
      <t>シヨウ</t>
    </rPh>
    <rPh sb="30" eb="32">
      <t>シメイ</t>
    </rPh>
    <rPh sb="33" eb="35">
      <t>ショゾク</t>
    </rPh>
    <rPh sb="35" eb="36">
      <t>メイ</t>
    </rPh>
    <rPh sb="37" eb="39">
      <t>ガイジ</t>
    </rPh>
    <rPh sb="40" eb="41">
      <t>フク</t>
    </rPh>
    <phoneticPr fontId="1"/>
  </si>
  <si>
    <t>　　正しく表示されない可能性があります。氏名や所属名の入力は、常用漢字の使用をお願いします。</t>
    <rPh sb="2" eb="3">
      <t>タダ</t>
    </rPh>
    <rPh sb="5" eb="7">
      <t>ヒョウジ</t>
    </rPh>
    <rPh sb="11" eb="14">
      <t>カノウセイ</t>
    </rPh>
    <rPh sb="20" eb="22">
      <t>シメイ</t>
    </rPh>
    <rPh sb="23" eb="25">
      <t>ショゾク</t>
    </rPh>
    <rPh sb="25" eb="26">
      <t>メイ</t>
    </rPh>
    <rPh sb="26" eb="27">
      <t>ショメイ</t>
    </rPh>
    <rPh sb="27" eb="29">
      <t>ニュウリョク</t>
    </rPh>
    <rPh sb="31" eb="33">
      <t>ジョウヨウ</t>
    </rPh>
    <rPh sb="33" eb="35">
      <t>カンジ</t>
    </rPh>
    <rPh sb="36" eb="38">
      <t>シヨウ</t>
    </rPh>
    <rPh sb="40" eb="41">
      <t>ネガ</t>
    </rPh>
    <phoneticPr fontId="1"/>
  </si>
  <si>
    <r>
      <t>　（１）　HPよりダウンロードした申込用ファイル、</t>
    </r>
    <r>
      <rPr>
        <b/>
        <sz val="14"/>
        <color rgb="FFFF0000"/>
        <rFont val="ＭＳ Ｐ明朝"/>
        <family val="1"/>
        <charset val="128"/>
      </rPr>
      <t>「　000県駅伝申込r07　」　</t>
    </r>
    <r>
      <rPr>
        <sz val="14"/>
        <rFont val="ＭＳ Ｐ明朝"/>
        <family val="1"/>
        <charset val="128"/>
      </rPr>
      <t>を開く。</t>
    </r>
    <rPh sb="17" eb="20">
      <t>モウシコミヨウ</t>
    </rPh>
    <rPh sb="30" eb="31">
      <t>ケン</t>
    </rPh>
    <rPh sb="31" eb="33">
      <t>エキデン</t>
    </rPh>
    <rPh sb="33" eb="35">
      <t>モウシコミ</t>
    </rPh>
    <rPh sb="42" eb="43">
      <t>ヒラ</t>
    </rPh>
    <phoneticPr fontId="7"/>
  </si>
  <si>
    <t>　　　◇　例　　・・・　　南第二中の場合は　「051南第二r07」　、　　　愛媛ランニングアカデミーの場合は　「　501愛媛RAr07　」　となる。</t>
    <rPh sb="5" eb="6">
      <t>レイ</t>
    </rPh>
    <rPh sb="13" eb="14">
      <t>ミナミ</t>
    </rPh>
    <rPh sb="14" eb="16">
      <t>ダイニ</t>
    </rPh>
    <rPh sb="16" eb="17">
      <t>チュウ</t>
    </rPh>
    <rPh sb="18" eb="20">
      <t>バアイ</t>
    </rPh>
    <rPh sb="26" eb="29">
      <t>ミナミダイニ</t>
    </rPh>
    <rPh sb="38" eb="40">
      <t>エヒメ</t>
    </rPh>
    <rPh sb="51" eb="53">
      <t>バアイ</t>
    </rPh>
    <rPh sb="60" eb="62">
      <t>エヒメ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</si>
</sst>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9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12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20"/>
      <name val="ＭＳ 明朝"/>
      <family val="1"/>
      <charset val="128"/>
    </font>
    <font>
      <b/>
      <sz val="26"/>
      <name val="ＭＳ Ｐ明朝"/>
      <family val="1"/>
      <charset val="128"/>
    </font>
    <font>
      <sz val="14"/>
      <name val="ＭＳ ゴシック"/>
      <family val="3"/>
      <charset val="128"/>
    </font>
    <font>
      <sz val="20"/>
      <name val="ＭＳ Ｐ明朝"/>
      <family val="1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20"/>
      <name val="ＭＳ Ｐ明朝"/>
      <family val="1"/>
      <charset val="128"/>
    </font>
    <font>
      <sz val="16"/>
      <name val="ＭＳ ゴシック"/>
      <family val="3"/>
      <charset val="128"/>
    </font>
    <font>
      <b/>
      <sz val="14"/>
      <color indexed="12"/>
      <name val="ＭＳ Ｐ明朝"/>
      <family val="1"/>
      <charset val="128"/>
    </font>
    <font>
      <b/>
      <sz val="14"/>
      <name val="ＭＳ Ｐ明朝"/>
      <family val="1"/>
      <charset val="128"/>
    </font>
    <font>
      <sz val="16"/>
      <color indexed="10"/>
      <name val="ＭＳ ゴシック"/>
      <family val="3"/>
      <charset val="128"/>
    </font>
    <font>
      <sz val="11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u/>
      <sz val="14"/>
      <color indexed="10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14"/>
      <color indexed="10"/>
      <name val="ＭＳ Ｐゴシック"/>
      <family val="3"/>
      <charset val="128"/>
    </font>
    <font>
      <b/>
      <sz val="10.199999999999999"/>
      <color indexed="10"/>
      <name val="ＭＳ 明朝"/>
      <family val="1"/>
      <charset val="128"/>
    </font>
    <font>
      <sz val="2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22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1"/>
      <name val="ＭＳ Ｐ明朝"/>
      <family val="1"/>
      <charset val="128"/>
    </font>
    <font>
      <sz val="14"/>
      <color indexed="12"/>
      <name val="ＭＳ Ｐ明朝"/>
      <family val="1"/>
      <charset val="128"/>
    </font>
    <font>
      <b/>
      <u/>
      <sz val="14"/>
      <color indexed="10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22"/>
      <name val="ＭＳ 明朝"/>
      <family val="1"/>
      <charset val="128"/>
    </font>
    <font>
      <b/>
      <sz val="12"/>
      <color rgb="FFFF0000"/>
      <name val="ＭＳ Ｐゴシック"/>
      <family val="3"/>
      <charset val="128"/>
    </font>
    <font>
      <b/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name val="ＭＳ 明朝"/>
      <family val="1"/>
      <charset val="128"/>
    </font>
    <font>
      <sz val="36"/>
      <name val="ＭＳ Ｐゴシック"/>
      <family val="3"/>
      <charset val="128"/>
      <scheme val="major"/>
    </font>
    <font>
      <sz val="14"/>
      <color rgb="FFFF0000"/>
      <name val="ＭＳ Ｐ明朝"/>
      <family val="1"/>
      <charset val="128"/>
    </font>
    <font>
      <b/>
      <sz val="14"/>
      <color rgb="FFFF0000"/>
      <name val="ＭＳ Ｐ明朝"/>
      <family val="1"/>
      <charset val="128"/>
    </font>
    <font>
      <sz val="9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9"/>
      <color rgb="FFFF0000"/>
      <name val="ＭＳ Ｐゴシック"/>
      <family val="3"/>
      <charset val="128"/>
      <scheme val="major"/>
    </font>
    <font>
      <sz val="11"/>
      <color rgb="FFFF0000"/>
      <name val="ＭＳ Ｐゴシック"/>
      <family val="3"/>
      <charset val="128"/>
      <scheme val="major"/>
    </font>
    <font>
      <sz val="14"/>
      <name val="ＭＳ Ｐゴシック"/>
      <family val="3"/>
      <charset val="128"/>
      <scheme val="major"/>
    </font>
    <font>
      <b/>
      <sz val="20"/>
      <color rgb="FFFF0000"/>
      <name val="ＭＳ Ｐゴシック"/>
      <family val="3"/>
      <charset val="128"/>
    </font>
    <font>
      <b/>
      <sz val="11"/>
      <color indexed="10"/>
      <name val="ＭＳ Ｐ明朝"/>
      <family val="1"/>
      <charset val="128"/>
    </font>
    <font>
      <b/>
      <sz val="14"/>
      <color indexed="1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8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272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10" fillId="0" borderId="0" xfId="0" applyFont="1"/>
    <xf numFmtId="0" fontId="0" fillId="0" borderId="1" xfId="0" applyBorder="1" applyAlignment="1">
      <alignment vertical="center"/>
    </xf>
    <xf numFmtId="0" fontId="0" fillId="0" borderId="2" xfId="0" applyBorder="1"/>
    <xf numFmtId="0" fontId="5" fillId="0" borderId="0" xfId="0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0" fillId="0" borderId="8" xfId="0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vertical="center"/>
      <protection locked="0"/>
    </xf>
    <xf numFmtId="0" fontId="8" fillId="0" borderId="0" xfId="0" applyFont="1" applyAlignment="1">
      <alignment horizontal="left" vertical="center"/>
    </xf>
    <xf numFmtId="0" fontId="2" fillId="0" borderId="0" xfId="0" applyFont="1"/>
    <xf numFmtId="0" fontId="25" fillId="0" borderId="0" xfId="0" applyFont="1" applyAlignment="1">
      <alignment vertical="center"/>
    </xf>
    <xf numFmtId="0" fontId="8" fillId="0" borderId="0" xfId="0" applyFont="1"/>
    <xf numFmtId="0" fontId="23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28" fillId="2" borderId="17" xfId="0" applyFont="1" applyFill="1" applyBorder="1" applyAlignment="1">
      <alignment horizontal="center" vertical="center"/>
    </xf>
    <xf numFmtId="0" fontId="28" fillId="2" borderId="18" xfId="0" applyFont="1" applyFill="1" applyBorder="1" applyAlignment="1">
      <alignment horizontal="center" vertical="center"/>
    </xf>
    <xf numFmtId="0" fontId="28" fillId="2" borderId="7" xfId="0" applyFont="1" applyFill="1" applyBorder="1" applyAlignment="1">
      <alignment horizontal="center" vertical="center"/>
    </xf>
    <xf numFmtId="0" fontId="28" fillId="3" borderId="17" xfId="0" applyFont="1" applyFill="1" applyBorder="1" applyAlignment="1">
      <alignment horizontal="center" vertical="center"/>
    </xf>
    <xf numFmtId="0" fontId="28" fillId="3" borderId="18" xfId="0" applyFont="1" applyFill="1" applyBorder="1" applyAlignment="1">
      <alignment horizontal="center" vertical="center"/>
    </xf>
    <xf numFmtId="0" fontId="28" fillId="3" borderId="7" xfId="0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5" fillId="0" borderId="3" xfId="0" applyFont="1" applyBorder="1"/>
    <xf numFmtId="0" fontId="18" fillId="0" borderId="0" xfId="0" applyFont="1"/>
    <xf numFmtId="0" fontId="10" fillId="2" borderId="23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28" fillId="0" borderId="0" xfId="0" applyFont="1"/>
    <xf numFmtId="0" fontId="9" fillId="2" borderId="22" xfId="0" applyFont="1" applyFill="1" applyBorder="1" applyAlignment="1">
      <alignment horizontal="center" vertical="center"/>
    </xf>
    <xf numFmtId="0" fontId="32" fillId="0" borderId="20" xfId="0" applyFont="1" applyBorder="1" applyAlignment="1" applyProtection="1">
      <alignment horizontal="center" vertical="center"/>
      <protection locked="0"/>
    </xf>
    <xf numFmtId="0" fontId="9" fillId="2" borderId="21" xfId="0" applyFont="1" applyFill="1" applyBorder="1" applyAlignment="1">
      <alignment horizontal="center" vertical="center"/>
    </xf>
    <xf numFmtId="0" fontId="32" fillId="0" borderId="34" xfId="0" applyFont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 wrapText="1"/>
    </xf>
    <xf numFmtId="0" fontId="21" fillId="2" borderId="17" xfId="0" applyFont="1" applyFill="1" applyBorder="1" applyAlignment="1">
      <alignment horizontal="center" vertical="center"/>
    </xf>
    <xf numFmtId="0" fontId="21" fillId="2" borderId="18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3" fillId="0" borderId="0" xfId="0" applyFont="1"/>
    <xf numFmtId="0" fontId="42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41" fillId="0" borderId="6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30" fillId="0" borderId="49" xfId="0" applyFont="1" applyBorder="1" applyAlignment="1">
      <alignment horizontal="center" vertical="center"/>
    </xf>
    <xf numFmtId="0" fontId="30" fillId="0" borderId="50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30" fillId="0" borderId="51" xfId="0" applyFont="1" applyBorder="1" applyAlignment="1">
      <alignment horizontal="center" vertical="center"/>
    </xf>
    <xf numFmtId="0" fontId="23" fillId="0" borderId="45" xfId="0" applyFont="1" applyBorder="1" applyAlignment="1">
      <alignment vertical="center"/>
    </xf>
    <xf numFmtId="0" fontId="23" fillId="0" borderId="44" xfId="0" applyFont="1" applyBorder="1" applyAlignment="1">
      <alignment vertical="center"/>
    </xf>
    <xf numFmtId="0" fontId="47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49" fillId="0" borderId="0" xfId="0" applyFont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39" fillId="0" borderId="13" xfId="0" applyFont="1" applyBorder="1" applyAlignment="1">
      <alignment vertical="center" wrapText="1"/>
    </xf>
    <xf numFmtId="0" fontId="39" fillId="0" borderId="13" xfId="0" applyFont="1" applyBorder="1" applyAlignment="1">
      <alignment vertical="center"/>
    </xf>
    <xf numFmtId="49" fontId="2" fillId="0" borderId="37" xfId="0" applyNumberFormat="1" applyFont="1" applyBorder="1" applyAlignment="1" applyProtection="1">
      <alignment horizontal="center" vertical="center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49" fontId="2" fillId="0" borderId="42" xfId="0" applyNumberFormat="1" applyFont="1" applyBorder="1" applyAlignment="1" applyProtection="1">
      <alignment horizontal="center" vertical="center"/>
      <protection locked="0"/>
    </xf>
    <xf numFmtId="0" fontId="14" fillId="0" borderId="26" xfId="0" applyFont="1" applyBorder="1" applyAlignment="1" applyProtection="1">
      <alignment horizontal="center" vertical="center"/>
      <protection locked="0"/>
    </xf>
    <xf numFmtId="0" fontId="14" fillId="0" borderId="30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4" fillId="0" borderId="27" xfId="0" applyFont="1" applyBorder="1" applyAlignment="1" applyProtection="1">
      <alignment horizontal="center" vertical="center"/>
      <protection locked="0"/>
    </xf>
    <xf numFmtId="0" fontId="14" fillId="0" borderId="31" xfId="0" applyFont="1" applyBorder="1" applyAlignment="1" applyProtection="1">
      <alignment horizontal="center" vertical="center"/>
      <protection locked="0"/>
    </xf>
    <xf numFmtId="0" fontId="14" fillId="0" borderId="28" xfId="0" applyFont="1" applyBorder="1" applyAlignment="1" applyProtection="1">
      <alignment horizontal="center" vertical="center"/>
      <protection locked="0"/>
    </xf>
    <xf numFmtId="0" fontId="14" fillId="0" borderId="32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49" fontId="2" fillId="0" borderId="77" xfId="0" applyNumberFormat="1" applyFont="1" applyBorder="1" applyAlignment="1" applyProtection="1">
      <alignment horizontal="center" vertical="center" wrapText="1"/>
      <protection locked="0"/>
    </xf>
    <xf numFmtId="49" fontId="2" fillId="0" borderId="57" xfId="0" applyNumberFormat="1" applyFont="1" applyBorder="1" applyAlignment="1" applyProtection="1">
      <alignment horizontal="right" vertical="center" wrapText="1"/>
      <protection locked="0"/>
    </xf>
    <xf numFmtId="49" fontId="2" fillId="0" borderId="78" xfId="0" applyNumberFormat="1" applyFont="1" applyBorder="1" applyAlignment="1" applyProtection="1">
      <alignment horizontal="left" vertical="center" wrapText="1"/>
      <protection locked="0"/>
    </xf>
    <xf numFmtId="49" fontId="2" fillId="0" borderId="58" xfId="0" applyNumberFormat="1" applyFont="1" applyBorder="1" applyAlignment="1" applyProtection="1">
      <alignment horizontal="left" vertical="center" wrapText="1"/>
      <protection locked="0"/>
    </xf>
    <xf numFmtId="49" fontId="2" fillId="0" borderId="78" xfId="0" applyNumberFormat="1" applyFont="1" applyBorder="1" applyAlignment="1" applyProtection="1">
      <alignment vertical="center" wrapText="1"/>
      <protection locked="0"/>
    </xf>
    <xf numFmtId="49" fontId="2" fillId="0" borderId="28" xfId="0" applyNumberFormat="1" applyFont="1" applyBorder="1" applyAlignment="1" applyProtection="1">
      <alignment horizontal="right" vertical="center"/>
      <protection locked="0"/>
    </xf>
    <xf numFmtId="49" fontId="2" fillId="0" borderId="55" xfId="0" applyNumberFormat="1" applyFont="1" applyBorder="1" applyAlignment="1" applyProtection="1">
      <alignment vertical="center"/>
      <protection locked="0"/>
    </xf>
    <xf numFmtId="49" fontId="2" fillId="0" borderId="55" xfId="0" applyNumberFormat="1" applyFont="1" applyBorder="1" applyAlignment="1" applyProtection="1">
      <alignment horizontal="left" vertical="center"/>
      <protection locked="0"/>
    </xf>
    <xf numFmtId="49" fontId="2" fillId="0" borderId="59" xfId="0" applyNumberFormat="1" applyFont="1" applyBorder="1" applyAlignment="1" applyProtection="1">
      <alignment horizontal="left" vertical="center"/>
      <protection locked="0"/>
    </xf>
    <xf numFmtId="49" fontId="2" fillId="0" borderId="44" xfId="0" applyNumberFormat="1" applyFont="1" applyBorder="1" applyAlignment="1" applyProtection="1">
      <alignment horizontal="right" vertical="center"/>
      <protection locked="0"/>
    </xf>
    <xf numFmtId="49" fontId="2" fillId="0" borderId="33" xfId="0" applyNumberFormat="1" applyFont="1" applyBorder="1" applyAlignment="1" applyProtection="1">
      <alignment vertical="center"/>
      <protection locked="0"/>
    </xf>
    <xf numFmtId="49" fontId="2" fillId="0" borderId="33" xfId="0" applyNumberFormat="1" applyFont="1" applyBorder="1" applyAlignment="1" applyProtection="1">
      <alignment horizontal="left" vertical="center"/>
      <protection locked="0"/>
    </xf>
    <xf numFmtId="49" fontId="2" fillId="0" borderId="75" xfId="0" applyNumberFormat="1" applyFont="1" applyBorder="1" applyAlignment="1" applyProtection="1">
      <alignment horizontal="left" vertical="center"/>
      <protection locked="0"/>
    </xf>
    <xf numFmtId="49" fontId="2" fillId="0" borderId="64" xfId="0" applyNumberFormat="1" applyFont="1" applyBorder="1" applyAlignment="1" applyProtection="1">
      <alignment horizontal="right" vertical="center"/>
      <protection locked="0"/>
    </xf>
    <xf numFmtId="49" fontId="2" fillId="0" borderId="56" xfId="0" applyNumberFormat="1" applyFont="1" applyBorder="1" applyAlignment="1" applyProtection="1">
      <alignment vertical="center"/>
      <protection locked="0"/>
    </xf>
    <xf numFmtId="49" fontId="2" fillId="0" borderId="56" xfId="0" applyNumberFormat="1" applyFont="1" applyBorder="1" applyAlignment="1" applyProtection="1">
      <alignment horizontal="left" vertical="center"/>
      <protection locked="0"/>
    </xf>
    <xf numFmtId="49" fontId="2" fillId="0" borderId="65" xfId="0" applyNumberFormat="1" applyFont="1" applyBorder="1" applyAlignment="1" applyProtection="1">
      <alignment horizontal="left" vertical="center"/>
      <protection locked="0"/>
    </xf>
    <xf numFmtId="0" fontId="22" fillId="0" borderId="73" xfId="1" applyFont="1" applyBorder="1" applyAlignment="1" applyProtection="1">
      <alignment vertical="center"/>
      <protection locked="0"/>
    </xf>
    <xf numFmtId="0" fontId="10" fillId="4" borderId="24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54" fillId="0" borderId="48" xfId="0" applyFont="1" applyBorder="1" applyAlignment="1">
      <alignment horizontal="center" vertical="center"/>
    </xf>
    <xf numFmtId="0" fontId="54" fillId="0" borderId="24" xfId="0" applyFont="1" applyBorder="1" applyAlignment="1">
      <alignment horizontal="center" vertical="center"/>
    </xf>
    <xf numFmtId="0" fontId="54" fillId="0" borderId="35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14" fillId="0" borderId="13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14" fillId="0" borderId="4" xfId="0" applyFont="1" applyBorder="1" applyAlignment="1">
      <alignment vertical="center" shrinkToFit="1"/>
    </xf>
    <xf numFmtId="0" fontId="0" fillId="0" borderId="9" xfId="0" applyBorder="1"/>
    <xf numFmtId="0" fontId="2" fillId="0" borderId="81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7" fillId="0" borderId="0" xfId="0" applyFont="1"/>
    <xf numFmtId="0" fontId="59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0" fontId="61" fillId="0" borderId="23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0" fontId="63" fillId="0" borderId="23" xfId="0" applyFont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vertical="center"/>
    </xf>
    <xf numFmtId="0" fontId="62" fillId="0" borderId="11" xfId="0" applyFont="1" applyBorder="1" applyAlignment="1">
      <alignment vertical="center"/>
    </xf>
    <xf numFmtId="0" fontId="62" fillId="0" borderId="36" xfId="0" applyFont="1" applyBorder="1" applyAlignment="1">
      <alignment vertical="center"/>
    </xf>
    <xf numFmtId="0" fontId="64" fillId="0" borderId="22" xfId="0" applyFont="1" applyBorder="1" applyAlignment="1">
      <alignment vertical="center"/>
    </xf>
    <xf numFmtId="0" fontId="64" fillId="0" borderId="36" xfId="0" applyFont="1" applyBorder="1" applyAlignment="1">
      <alignment vertical="center"/>
    </xf>
    <xf numFmtId="0" fontId="62" fillId="0" borderId="21" xfId="0" applyFont="1" applyBorder="1" applyAlignment="1">
      <alignment vertical="center"/>
    </xf>
    <xf numFmtId="0" fontId="62" fillId="0" borderId="37" xfId="0" applyFont="1" applyBorder="1" applyAlignment="1">
      <alignment vertical="center"/>
    </xf>
    <xf numFmtId="0" fontId="62" fillId="0" borderId="38" xfId="0" applyFont="1" applyBorder="1" applyAlignment="1">
      <alignment vertical="center"/>
    </xf>
    <xf numFmtId="0" fontId="64" fillId="0" borderId="21" xfId="0" applyFont="1" applyBorder="1" applyAlignment="1">
      <alignment vertical="center"/>
    </xf>
    <xf numFmtId="0" fontId="64" fillId="0" borderId="38" xfId="0" applyFont="1" applyBorder="1" applyAlignment="1">
      <alignment vertical="center"/>
    </xf>
    <xf numFmtId="0" fontId="62" fillId="0" borderId="39" xfId="0" applyFont="1" applyBorder="1" applyAlignment="1">
      <alignment vertical="center"/>
    </xf>
    <xf numFmtId="0" fontId="62" fillId="0" borderId="40" xfId="0" applyFont="1" applyBorder="1" applyAlignment="1">
      <alignment vertical="center"/>
    </xf>
    <xf numFmtId="0" fontId="64" fillId="0" borderId="39" xfId="0" applyFont="1" applyBorder="1" applyAlignment="1">
      <alignment vertical="center"/>
    </xf>
    <xf numFmtId="0" fontId="64" fillId="0" borderId="40" xfId="0" applyFont="1" applyBorder="1" applyAlignment="1">
      <alignment vertical="center"/>
    </xf>
    <xf numFmtId="0" fontId="62" fillId="0" borderId="21" xfId="0" applyFont="1" applyBorder="1"/>
    <xf numFmtId="0" fontId="62" fillId="0" borderId="38" xfId="0" applyFont="1" applyBorder="1"/>
    <xf numFmtId="0" fontId="64" fillId="0" borderId="21" xfId="0" applyFont="1" applyBorder="1"/>
    <xf numFmtId="0" fontId="64" fillId="0" borderId="38" xfId="0" applyFont="1" applyBorder="1"/>
    <xf numFmtId="0" fontId="62" fillId="0" borderId="41" xfId="0" applyFont="1" applyBorder="1" applyAlignment="1">
      <alignment vertical="center"/>
    </xf>
    <xf numFmtId="0" fontId="62" fillId="0" borderId="42" xfId="0" applyFont="1" applyBorder="1" applyAlignment="1">
      <alignment vertical="center"/>
    </xf>
    <xf numFmtId="0" fontId="62" fillId="0" borderId="41" xfId="0" applyFont="1" applyBorder="1"/>
    <xf numFmtId="0" fontId="62" fillId="0" borderId="43" xfId="0" applyFont="1" applyBorder="1"/>
    <xf numFmtId="0" fontId="64" fillId="0" borderId="41" xfId="0" applyFont="1" applyBorder="1"/>
    <xf numFmtId="0" fontId="64" fillId="0" borderId="43" xfId="0" applyFont="1" applyBorder="1"/>
    <xf numFmtId="0" fontId="26" fillId="0" borderId="0" xfId="0" applyFont="1" applyAlignment="1">
      <alignment horizontal="center" vertical="center"/>
    </xf>
    <xf numFmtId="0" fontId="66" fillId="0" borderId="0" xfId="0" applyFont="1" applyAlignment="1">
      <alignment horizontal="left" vertical="center"/>
    </xf>
    <xf numFmtId="0" fontId="67" fillId="0" borderId="46" xfId="0" applyFont="1" applyBorder="1"/>
    <xf numFmtId="0" fontId="68" fillId="0" borderId="0" xfId="0" applyFont="1" applyAlignment="1">
      <alignment horizontal="left" vertical="center"/>
    </xf>
    <xf numFmtId="0" fontId="67" fillId="0" borderId="0" xfId="0" applyFont="1"/>
    <xf numFmtId="0" fontId="68" fillId="0" borderId="47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1" fillId="2" borderId="60" xfId="0" applyFont="1" applyFill="1" applyBorder="1" applyAlignment="1">
      <alignment horizontal="center" vertical="center"/>
    </xf>
    <xf numFmtId="0" fontId="21" fillId="2" borderId="42" xfId="0" applyFont="1" applyFill="1" applyBorder="1" applyAlignment="1">
      <alignment horizontal="center" vertical="center"/>
    </xf>
    <xf numFmtId="0" fontId="21" fillId="2" borderId="56" xfId="0" applyFont="1" applyFill="1" applyBorder="1" applyAlignment="1">
      <alignment horizontal="center" vertical="center"/>
    </xf>
    <xf numFmtId="0" fontId="12" fillId="0" borderId="61" xfId="1" applyBorder="1" applyAlignment="1" applyProtection="1">
      <alignment horizontal="center" vertical="center" shrinkToFit="1"/>
      <protection locked="0"/>
    </xf>
    <xf numFmtId="0" fontId="22" fillId="0" borderId="62" xfId="1" applyFont="1" applyBorder="1" applyAlignment="1" applyProtection="1">
      <alignment horizontal="center" vertical="center" shrinkToFit="1"/>
      <protection locked="0"/>
    </xf>
    <xf numFmtId="0" fontId="22" fillId="0" borderId="63" xfId="1" applyFont="1" applyBorder="1" applyAlignment="1" applyProtection="1">
      <alignment horizontal="center" vertical="center" shrinkToFit="1"/>
      <protection locked="0"/>
    </xf>
    <xf numFmtId="0" fontId="22" fillId="0" borderId="64" xfId="1" applyFont="1" applyBorder="1" applyAlignment="1" applyProtection="1">
      <alignment horizontal="center" vertical="center"/>
      <protection locked="0"/>
    </xf>
    <xf numFmtId="0" fontId="22" fillId="0" borderId="42" xfId="1" applyFont="1" applyBorder="1" applyAlignment="1" applyProtection="1">
      <alignment horizontal="center" vertical="center"/>
      <protection locked="0"/>
    </xf>
    <xf numFmtId="0" fontId="22" fillId="0" borderId="65" xfId="1" applyFont="1" applyBorder="1" applyAlignment="1" applyProtection="1">
      <alignment horizontal="center" vertical="center"/>
      <protection locked="0"/>
    </xf>
    <xf numFmtId="0" fontId="20" fillId="0" borderId="0" xfId="0" applyFont="1" applyAlignment="1">
      <alignment horizontal="center" vertical="center"/>
    </xf>
    <xf numFmtId="0" fontId="21" fillId="2" borderId="66" xfId="0" applyFont="1" applyFill="1" applyBorder="1" applyAlignment="1">
      <alignment horizontal="center" vertical="center"/>
    </xf>
    <xf numFmtId="0" fontId="21" fillId="2" borderId="62" xfId="0" applyFont="1" applyFill="1" applyBorder="1" applyAlignment="1">
      <alignment horizontal="center" vertical="center"/>
    </xf>
    <xf numFmtId="0" fontId="21" fillId="2" borderId="67" xfId="0" applyFont="1" applyFill="1" applyBorder="1" applyAlignment="1">
      <alignment horizontal="center" vertical="center"/>
    </xf>
    <xf numFmtId="0" fontId="52" fillId="0" borderId="66" xfId="0" applyFont="1" applyBorder="1" applyAlignment="1">
      <alignment horizontal="center" vertical="center" shrinkToFit="1"/>
    </xf>
    <xf numFmtId="0" fontId="52" fillId="0" borderId="62" xfId="0" applyFont="1" applyBorder="1" applyAlignment="1">
      <alignment horizontal="center" vertical="center" shrinkToFit="1"/>
    </xf>
    <xf numFmtId="0" fontId="52" fillId="0" borderId="63" xfId="0" applyFont="1" applyBorder="1" applyAlignment="1">
      <alignment horizontal="center" vertical="center" shrinkToFit="1"/>
    </xf>
    <xf numFmtId="0" fontId="17" fillId="0" borderId="68" xfId="0" applyFont="1" applyBorder="1" applyAlignment="1" applyProtection="1">
      <alignment horizontal="center" vertical="center" wrapText="1"/>
      <protection locked="0"/>
    </xf>
    <xf numFmtId="0" fontId="17" fillId="0" borderId="37" xfId="0" applyFont="1" applyBorder="1" applyAlignment="1" applyProtection="1">
      <alignment horizontal="center" vertical="center" wrapText="1"/>
      <protection locked="0"/>
    </xf>
    <xf numFmtId="0" fontId="17" fillId="0" borderId="59" xfId="0" applyFont="1" applyBorder="1" applyAlignment="1" applyProtection="1">
      <alignment horizontal="center" vertical="center" wrapText="1"/>
      <protection locked="0"/>
    </xf>
    <xf numFmtId="0" fontId="17" fillId="0" borderId="68" xfId="0" applyFont="1" applyBorder="1" applyAlignment="1" applyProtection="1">
      <alignment horizontal="center" vertical="center"/>
      <protection locked="0"/>
    </xf>
    <xf numFmtId="0" fontId="17" fillId="0" borderId="37" xfId="0" applyFont="1" applyBorder="1" applyAlignment="1" applyProtection="1">
      <alignment horizontal="center" vertical="center"/>
      <protection locked="0"/>
    </xf>
    <xf numFmtId="0" fontId="17" fillId="0" borderId="59" xfId="0" applyFont="1" applyBorder="1" applyAlignment="1" applyProtection="1">
      <alignment horizontal="center" vertical="center"/>
      <protection locked="0"/>
    </xf>
    <xf numFmtId="0" fontId="58" fillId="0" borderId="72" xfId="0" applyFont="1" applyBorder="1" applyAlignment="1" applyProtection="1">
      <alignment horizontal="center" vertical="center"/>
      <protection locked="0"/>
    </xf>
    <xf numFmtId="0" fontId="58" fillId="0" borderId="7" xfId="0" applyFont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horizontal="center" vertical="center" wrapText="1"/>
    </xf>
    <xf numFmtId="0" fontId="10" fillId="2" borderId="76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 wrapText="1"/>
    </xf>
    <xf numFmtId="0" fontId="10" fillId="2" borderId="71" xfId="0" applyFont="1" applyFill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80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0" fontId="19" fillId="0" borderId="68" xfId="0" applyFont="1" applyBorder="1" applyAlignment="1" applyProtection="1">
      <alignment horizontal="center" vertical="center"/>
      <protection locked="0"/>
    </xf>
    <xf numFmtId="0" fontId="19" fillId="0" borderId="37" xfId="0" applyFont="1" applyBorder="1" applyAlignment="1" applyProtection="1">
      <alignment horizontal="center" vertical="center"/>
      <protection locked="0"/>
    </xf>
    <xf numFmtId="0" fontId="19" fillId="0" borderId="69" xfId="0" applyFont="1" applyBorder="1" applyAlignment="1" applyProtection="1">
      <alignment horizontal="center" vertical="center"/>
      <protection locked="0"/>
    </xf>
    <xf numFmtId="0" fontId="19" fillId="0" borderId="60" xfId="0" applyFont="1" applyBorder="1" applyAlignment="1" applyProtection="1">
      <alignment horizontal="center" vertical="center"/>
      <protection locked="0"/>
    </xf>
    <xf numFmtId="0" fontId="19" fillId="0" borderId="42" xfId="0" applyFont="1" applyBorder="1" applyAlignment="1" applyProtection="1">
      <alignment horizontal="center" vertical="center"/>
      <protection locked="0"/>
    </xf>
    <xf numFmtId="0" fontId="19" fillId="0" borderId="70" xfId="0" applyFont="1" applyBorder="1" applyAlignment="1" applyProtection="1">
      <alignment horizontal="center" vertical="center"/>
      <protection locked="0"/>
    </xf>
    <xf numFmtId="0" fontId="15" fillId="2" borderId="0" xfId="0" applyFont="1" applyFill="1" applyAlignment="1">
      <alignment horizontal="center" vertical="center" wrapText="1"/>
    </xf>
    <xf numFmtId="0" fontId="4" fillId="0" borderId="73" xfId="0" applyFont="1" applyBorder="1" applyAlignment="1">
      <alignment horizontal="center" vertical="center" shrinkToFit="1"/>
    </xf>
    <xf numFmtId="0" fontId="4" fillId="0" borderId="74" xfId="0" applyFont="1" applyBorder="1" applyAlignment="1">
      <alignment horizontal="center" vertical="center" shrinkToFit="1"/>
    </xf>
    <xf numFmtId="0" fontId="25" fillId="0" borderId="0" xfId="0" applyFont="1" applyAlignment="1">
      <alignment vertical="center"/>
    </xf>
    <xf numFmtId="0" fontId="0" fillId="0" borderId="0" xfId="0" applyAlignment="1">
      <alignment vertical="center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4" fillId="0" borderId="0" xfId="0" applyFont="1" applyAlignment="1">
      <alignment vertical="top" wrapText="1"/>
    </xf>
    <xf numFmtId="0" fontId="4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10" fillId="4" borderId="25" xfId="0" applyFont="1" applyFill="1" applyBorder="1" applyAlignment="1">
      <alignment horizontal="center" vertical="center" wrapText="1"/>
    </xf>
    <xf numFmtId="0" fontId="10" fillId="4" borderId="76" xfId="0" applyFont="1" applyFill="1" applyBorder="1" applyAlignment="1">
      <alignment horizontal="center" vertical="center" wrapText="1"/>
    </xf>
    <xf numFmtId="0" fontId="10" fillId="4" borderId="48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76" xfId="0" applyFont="1" applyFill="1" applyBorder="1" applyAlignment="1">
      <alignment horizontal="center" vertical="center" wrapText="1"/>
    </xf>
    <xf numFmtId="0" fontId="9" fillId="4" borderId="71" xfId="0" applyFont="1" applyFill="1" applyBorder="1" applyAlignment="1">
      <alignment horizontal="center" vertical="center" wrapText="1"/>
    </xf>
    <xf numFmtId="0" fontId="21" fillId="3" borderId="66" xfId="0" applyFont="1" applyFill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/>
    </xf>
    <xf numFmtId="0" fontId="21" fillId="3" borderId="60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0" fontId="65" fillId="0" borderId="0" xfId="0" applyFont="1" applyAlignment="1">
      <alignment horizontal="center"/>
    </xf>
    <xf numFmtId="0" fontId="62" fillId="0" borderId="0" xfId="0" applyFont="1"/>
    <xf numFmtId="0" fontId="3" fillId="2" borderId="66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35" fillId="0" borderId="46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47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1" fillId="0" borderId="0" xfId="0" applyFont="1" applyAlignment="1">
      <alignment horizontal="left"/>
    </xf>
    <xf numFmtId="0" fontId="39" fillId="0" borderId="13" xfId="0" applyFont="1" applyBorder="1" applyAlignment="1">
      <alignment horizontal="left" vertical="center" wrapText="1"/>
    </xf>
    <xf numFmtId="0" fontId="39" fillId="0" borderId="13" xfId="0" applyFont="1" applyBorder="1" applyAlignment="1">
      <alignment horizontal="left" vertical="center"/>
    </xf>
    <xf numFmtId="0" fontId="30" fillId="0" borderId="73" xfId="0" applyFont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22" fillId="0" borderId="61" xfId="1" applyFont="1" applyBorder="1" applyAlignment="1" applyProtection="1">
      <alignment horizontal="center" vertical="center" shrinkToFit="1"/>
      <protection locked="0"/>
    </xf>
    <xf numFmtId="0" fontId="27" fillId="0" borderId="0" xfId="0" applyFont="1" applyAlignment="1">
      <alignment horizontal="center" vertical="center"/>
    </xf>
    <xf numFmtId="0" fontId="16" fillId="0" borderId="72" xfId="0" applyFont="1" applyBorder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9</xdr:row>
      <xdr:rowOff>0</xdr:rowOff>
    </xdr:from>
    <xdr:to>
      <xdr:col>10</xdr:col>
      <xdr:colOff>200026</xdr:colOff>
      <xdr:row>10</xdr:row>
      <xdr:rowOff>57150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1D5366B-12BD-4756-B80F-F0F61385FB27}"/>
            </a:ext>
          </a:extLst>
        </xdr:cNvPr>
        <xdr:cNvSpPr/>
      </xdr:nvSpPr>
      <xdr:spPr>
        <a:xfrm>
          <a:off x="8801100" y="2476500"/>
          <a:ext cx="1571626" cy="4857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396875</xdr:colOff>
      <xdr:row>9</xdr:row>
      <xdr:rowOff>53975</xdr:rowOff>
    </xdr:from>
    <xdr:to>
      <xdr:col>9</xdr:col>
      <xdr:colOff>539751</xdr:colOff>
      <xdr:row>10</xdr:row>
      <xdr:rowOff>107950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2B7C55A-8758-4D5B-926D-D08DF1608945}"/>
            </a:ext>
          </a:extLst>
        </xdr:cNvPr>
        <xdr:cNvSpPr/>
      </xdr:nvSpPr>
      <xdr:spPr>
        <a:xfrm>
          <a:off x="7839075" y="2511425"/>
          <a:ext cx="1400176" cy="47942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192"/>
  <sheetViews>
    <sheetView tabSelected="1" zoomScale="75" zoomScaleNormal="75" workbookViewId="0"/>
  </sheetViews>
  <sheetFormatPr defaultRowHeight="13"/>
  <cols>
    <col min="1" max="1" width="14.08984375" customWidth="1"/>
    <col min="2" max="3" width="20.6328125" customWidth="1"/>
    <col min="4" max="4" width="3.7265625" customWidth="1"/>
    <col min="5" max="5" width="4.90625" customWidth="1"/>
    <col min="6" max="8" width="3.6328125" customWidth="1"/>
    <col min="9" max="10" width="4.90625" customWidth="1"/>
    <col min="11" max="13" width="3.6328125" customWidth="1"/>
    <col min="14" max="15" width="4.90625" customWidth="1"/>
    <col min="16" max="18" width="3.453125" customWidth="1"/>
    <col min="19" max="19" width="4.90625" customWidth="1"/>
    <col min="20" max="20" width="9" hidden="1" customWidth="1"/>
    <col min="21" max="21" width="21.7265625" hidden="1" customWidth="1"/>
    <col min="22" max="22" width="10.7265625" hidden="1" customWidth="1"/>
  </cols>
  <sheetData>
    <row r="1" spans="1:19" ht="22.5" customHeight="1">
      <c r="A1" s="16" t="s">
        <v>515</v>
      </c>
    </row>
    <row r="2" spans="1:19" ht="50.25" customHeight="1" thickBot="1">
      <c r="A2" s="199" t="s">
        <v>668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</row>
    <row r="3" spans="1:19" ht="50.15" customHeight="1" thickBot="1">
      <c r="A3" s="13" t="s">
        <v>623</v>
      </c>
      <c r="B3" s="45"/>
      <c r="C3" s="34" t="s">
        <v>624</v>
      </c>
      <c r="D3" s="203" t="str">
        <f>IFERROR(VLOOKUP(A4,$T$26:$V$192,2),"")</f>
        <v/>
      </c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5"/>
    </row>
    <row r="4" spans="1:19" ht="50.15" customHeight="1">
      <c r="A4" s="212"/>
      <c r="B4" s="2"/>
      <c r="C4" s="35" t="s">
        <v>9</v>
      </c>
      <c r="D4" s="206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8"/>
    </row>
    <row r="5" spans="1:19" ht="49.5" customHeight="1" thickBot="1">
      <c r="A5" s="213"/>
      <c r="B5" s="2"/>
      <c r="C5" s="35" t="s">
        <v>243</v>
      </c>
      <c r="D5" s="209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1"/>
    </row>
    <row r="6" spans="1:19" ht="49.5" customHeight="1" thickBot="1">
      <c r="A6" s="14" t="str">
        <f>IFERROR(VLOOKUP(A4,$T$26:$V$192,3),"")</f>
        <v/>
      </c>
      <c r="B6" s="2"/>
      <c r="C6" s="35" t="s">
        <v>625</v>
      </c>
      <c r="D6" s="224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6"/>
      <c r="Q6" s="218" t="s">
        <v>10</v>
      </c>
      <c r="R6" s="219"/>
      <c r="S6" s="220"/>
    </row>
    <row r="7" spans="1:19" ht="50.15" customHeight="1" thickBot="1">
      <c r="A7" s="31"/>
      <c r="B7" s="2"/>
      <c r="C7" s="36" t="s">
        <v>149</v>
      </c>
      <c r="D7" s="227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9"/>
      <c r="Q7" s="221" t="s">
        <v>10</v>
      </c>
      <c r="R7" s="222"/>
      <c r="S7" s="223"/>
    </row>
    <row r="8" spans="1:19" ht="14.2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ht="48" customHeight="1" thickBot="1">
      <c r="A9" s="90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</row>
    <row r="10" spans="1:19" ht="45" customHeight="1" thickBot="1">
      <c r="A10" s="47" t="s">
        <v>8</v>
      </c>
      <c r="B10" s="49" t="s">
        <v>7</v>
      </c>
      <c r="C10" s="50" t="s">
        <v>481</v>
      </c>
      <c r="D10" s="48" t="s">
        <v>6</v>
      </c>
      <c r="E10" s="214" t="s">
        <v>566</v>
      </c>
      <c r="F10" s="215"/>
      <c r="G10" s="215"/>
      <c r="H10" s="215"/>
      <c r="I10" s="216"/>
      <c r="J10" s="214" t="s">
        <v>572</v>
      </c>
      <c r="K10" s="215"/>
      <c r="L10" s="215"/>
      <c r="M10" s="215"/>
      <c r="N10" s="216"/>
      <c r="O10" s="214" t="s">
        <v>567</v>
      </c>
      <c r="P10" s="215"/>
      <c r="Q10" s="215"/>
      <c r="R10" s="215"/>
      <c r="S10" s="217"/>
    </row>
    <row r="11" spans="1:19" ht="50.15" customHeight="1" thickTop="1">
      <c r="A11" s="42" t="s">
        <v>146</v>
      </c>
      <c r="B11" s="95"/>
      <c r="C11" s="96"/>
      <c r="D11" s="97"/>
      <c r="E11" s="104"/>
      <c r="F11" s="103" t="s">
        <v>563</v>
      </c>
      <c r="G11" s="103"/>
      <c r="H11" s="103" t="s">
        <v>564</v>
      </c>
      <c r="I11" s="107"/>
      <c r="J11" s="104"/>
      <c r="K11" s="103" t="s">
        <v>563</v>
      </c>
      <c r="L11" s="103"/>
      <c r="M11" s="103" t="s">
        <v>564</v>
      </c>
      <c r="N11" s="105"/>
      <c r="O11" s="104"/>
      <c r="P11" s="103" t="s">
        <v>563</v>
      </c>
      <c r="Q11" s="103"/>
      <c r="R11" s="103" t="s">
        <v>564</v>
      </c>
      <c r="S11" s="106"/>
    </row>
    <row r="12" spans="1:19" ht="50.15" customHeight="1">
      <c r="A12" s="41" t="s">
        <v>1</v>
      </c>
      <c r="B12" s="98"/>
      <c r="C12" s="99"/>
      <c r="D12" s="97"/>
      <c r="E12" s="108"/>
      <c r="F12" s="92" t="s">
        <v>563</v>
      </c>
      <c r="G12" s="92"/>
      <c r="H12" s="92" t="s">
        <v>564</v>
      </c>
      <c r="I12" s="109"/>
      <c r="J12" s="108"/>
      <c r="K12" s="92" t="s">
        <v>563</v>
      </c>
      <c r="L12" s="92"/>
      <c r="M12" s="92" t="s">
        <v>564</v>
      </c>
      <c r="N12" s="110"/>
      <c r="O12" s="108"/>
      <c r="P12" s="92" t="s">
        <v>563</v>
      </c>
      <c r="Q12" s="92"/>
      <c r="R12" s="92" t="s">
        <v>564</v>
      </c>
      <c r="S12" s="111"/>
    </row>
    <row r="13" spans="1:19" ht="50.15" customHeight="1">
      <c r="A13" s="41" t="s">
        <v>2</v>
      </c>
      <c r="B13" s="98"/>
      <c r="C13" s="99"/>
      <c r="D13" s="97"/>
      <c r="E13" s="112"/>
      <c r="F13" s="93" t="s">
        <v>563</v>
      </c>
      <c r="G13" s="93"/>
      <c r="H13" s="93" t="s">
        <v>564</v>
      </c>
      <c r="I13" s="113"/>
      <c r="J13" s="112"/>
      <c r="K13" s="93" t="s">
        <v>563</v>
      </c>
      <c r="L13" s="93"/>
      <c r="M13" s="93" t="s">
        <v>564</v>
      </c>
      <c r="N13" s="114"/>
      <c r="O13" s="112"/>
      <c r="P13" s="93" t="s">
        <v>563</v>
      </c>
      <c r="Q13" s="93"/>
      <c r="R13" s="93" t="s">
        <v>564</v>
      </c>
      <c r="S13" s="115"/>
    </row>
    <row r="14" spans="1:19" ht="50.15" customHeight="1">
      <c r="A14" s="41" t="s">
        <v>3</v>
      </c>
      <c r="B14" s="98"/>
      <c r="C14" s="99"/>
      <c r="D14" s="97"/>
      <c r="E14" s="112"/>
      <c r="F14" s="93" t="s">
        <v>563</v>
      </c>
      <c r="G14" s="93"/>
      <c r="H14" s="93" t="s">
        <v>564</v>
      </c>
      <c r="I14" s="113"/>
      <c r="J14" s="112"/>
      <c r="K14" s="93" t="s">
        <v>563</v>
      </c>
      <c r="L14" s="93"/>
      <c r="M14" s="93" t="s">
        <v>564</v>
      </c>
      <c r="N14" s="114"/>
      <c r="O14" s="112"/>
      <c r="P14" s="93" t="s">
        <v>563</v>
      </c>
      <c r="Q14" s="93"/>
      <c r="R14" s="93" t="s">
        <v>564</v>
      </c>
      <c r="S14" s="115"/>
    </row>
    <row r="15" spans="1:19" ht="50.15" customHeight="1">
      <c r="A15" s="41" t="s">
        <v>4</v>
      </c>
      <c r="B15" s="98"/>
      <c r="C15" s="99"/>
      <c r="D15" s="97"/>
      <c r="E15" s="112"/>
      <c r="F15" s="93" t="s">
        <v>563</v>
      </c>
      <c r="G15" s="93"/>
      <c r="H15" s="93" t="s">
        <v>564</v>
      </c>
      <c r="I15" s="113"/>
      <c r="J15" s="112"/>
      <c r="K15" s="93" t="s">
        <v>563</v>
      </c>
      <c r="L15" s="93"/>
      <c r="M15" s="93" t="s">
        <v>564</v>
      </c>
      <c r="N15" s="114"/>
      <c r="O15" s="112"/>
      <c r="P15" s="93" t="s">
        <v>563</v>
      </c>
      <c r="Q15" s="93"/>
      <c r="R15" s="93" t="s">
        <v>564</v>
      </c>
      <c r="S15" s="115"/>
    </row>
    <row r="16" spans="1:19" ht="50.15" customHeight="1">
      <c r="A16" s="41" t="s">
        <v>5</v>
      </c>
      <c r="B16" s="100"/>
      <c r="C16" s="99"/>
      <c r="D16" s="97"/>
      <c r="E16" s="112"/>
      <c r="F16" s="93" t="s">
        <v>563</v>
      </c>
      <c r="G16" s="93"/>
      <c r="H16" s="93" t="s">
        <v>564</v>
      </c>
      <c r="I16" s="113"/>
      <c r="J16" s="112"/>
      <c r="K16" s="93" t="s">
        <v>563</v>
      </c>
      <c r="L16" s="93"/>
      <c r="M16" s="93" t="s">
        <v>564</v>
      </c>
      <c r="N16" s="114"/>
      <c r="O16" s="112"/>
      <c r="P16" s="93" t="s">
        <v>563</v>
      </c>
      <c r="Q16" s="93"/>
      <c r="R16" s="93" t="s">
        <v>564</v>
      </c>
      <c r="S16" s="115"/>
    </row>
    <row r="17" spans="1:22" ht="50.15" customHeight="1">
      <c r="A17" s="41" t="s">
        <v>0</v>
      </c>
      <c r="B17" s="100"/>
      <c r="C17" s="99"/>
      <c r="D17" s="97"/>
      <c r="E17" s="112"/>
      <c r="F17" s="93" t="s">
        <v>563</v>
      </c>
      <c r="G17" s="93"/>
      <c r="H17" s="93" t="s">
        <v>564</v>
      </c>
      <c r="I17" s="113"/>
      <c r="J17" s="112"/>
      <c r="K17" s="93" t="s">
        <v>563</v>
      </c>
      <c r="L17" s="93"/>
      <c r="M17" s="93" t="s">
        <v>564</v>
      </c>
      <c r="N17" s="114"/>
      <c r="O17" s="112"/>
      <c r="P17" s="93" t="s">
        <v>563</v>
      </c>
      <c r="Q17" s="93"/>
      <c r="R17" s="93" t="s">
        <v>564</v>
      </c>
      <c r="S17" s="115"/>
    </row>
    <row r="18" spans="1:22" ht="50.15" customHeight="1">
      <c r="A18" s="41" t="s">
        <v>0</v>
      </c>
      <c r="B18" s="98"/>
      <c r="C18" s="99"/>
      <c r="D18" s="97"/>
      <c r="E18" s="112"/>
      <c r="F18" s="93" t="s">
        <v>563</v>
      </c>
      <c r="G18" s="93"/>
      <c r="H18" s="93" t="s">
        <v>564</v>
      </c>
      <c r="I18" s="113"/>
      <c r="J18" s="112"/>
      <c r="K18" s="93" t="s">
        <v>563</v>
      </c>
      <c r="L18" s="93"/>
      <c r="M18" s="93" t="s">
        <v>564</v>
      </c>
      <c r="N18" s="114"/>
      <c r="O18" s="112"/>
      <c r="P18" s="93" t="s">
        <v>563</v>
      </c>
      <c r="Q18" s="93"/>
      <c r="R18" s="93" t="s">
        <v>564</v>
      </c>
      <c r="S18" s="115"/>
    </row>
    <row r="19" spans="1:22" ht="50.15" customHeight="1" thickBot="1">
      <c r="A19" s="41" t="s">
        <v>0</v>
      </c>
      <c r="B19" s="98"/>
      <c r="C19" s="101"/>
      <c r="D19" s="102"/>
      <c r="E19" s="116"/>
      <c r="F19" s="94" t="s">
        <v>563</v>
      </c>
      <c r="G19" s="94"/>
      <c r="H19" s="94" t="s">
        <v>564</v>
      </c>
      <c r="I19" s="117"/>
      <c r="J19" s="116"/>
      <c r="K19" s="94" t="s">
        <v>563</v>
      </c>
      <c r="L19" s="94"/>
      <c r="M19" s="94" t="s">
        <v>564</v>
      </c>
      <c r="N19" s="118"/>
      <c r="O19" s="116"/>
      <c r="P19" s="94" t="s">
        <v>563</v>
      </c>
      <c r="Q19" s="94"/>
      <c r="R19" s="94" t="s">
        <v>564</v>
      </c>
      <c r="S19" s="119"/>
    </row>
    <row r="20" spans="1:22" ht="41.25" customHeight="1">
      <c r="A20" s="200" t="s">
        <v>461</v>
      </c>
      <c r="B20" s="201"/>
      <c r="C20" s="201"/>
      <c r="D20" s="202"/>
      <c r="E20" s="193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5"/>
    </row>
    <row r="21" spans="1:22" ht="41.25" customHeight="1" thickBot="1">
      <c r="A21" s="190" t="s">
        <v>460</v>
      </c>
      <c r="B21" s="191"/>
      <c r="C21" s="191"/>
      <c r="D21" s="192"/>
      <c r="E21" s="196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8"/>
    </row>
    <row r="23" spans="1:22" ht="14">
      <c r="A23" s="189" t="s">
        <v>516</v>
      </c>
      <c r="B23" s="189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</row>
    <row r="24" spans="1:22" ht="14">
      <c r="A24" s="189"/>
      <c r="B24" s="189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</row>
    <row r="25" spans="1:22" ht="15" customHeight="1">
      <c r="A25" s="46"/>
    </row>
    <row r="26" spans="1:22">
      <c r="T26" s="2">
        <v>1</v>
      </c>
      <c r="U26" s="3" t="s">
        <v>387</v>
      </c>
      <c r="V26" s="2" t="s">
        <v>12</v>
      </c>
    </row>
    <row r="27" spans="1:22">
      <c r="T27" s="2">
        <v>2</v>
      </c>
      <c r="U27" s="3" t="s">
        <v>169</v>
      </c>
      <c r="V27" s="2" t="s">
        <v>13</v>
      </c>
    </row>
    <row r="28" spans="1:22">
      <c r="T28" s="2">
        <v>3</v>
      </c>
      <c r="U28" s="3" t="s">
        <v>240</v>
      </c>
      <c r="V28" s="2" t="s">
        <v>14</v>
      </c>
    </row>
    <row r="29" spans="1:22">
      <c r="T29" s="2">
        <v>4</v>
      </c>
      <c r="U29" s="3" t="s">
        <v>170</v>
      </c>
      <c r="V29" s="2" t="s">
        <v>15</v>
      </c>
    </row>
    <row r="30" spans="1:22">
      <c r="T30" s="2">
        <v>5</v>
      </c>
      <c r="U30" s="3" t="s">
        <v>388</v>
      </c>
      <c r="V30" s="2" t="s">
        <v>16</v>
      </c>
    </row>
    <row r="31" spans="1:22">
      <c r="T31" s="2">
        <v>6</v>
      </c>
      <c r="U31" s="3" t="s">
        <v>192</v>
      </c>
      <c r="V31" s="2" t="s">
        <v>17</v>
      </c>
    </row>
    <row r="32" spans="1:22">
      <c r="T32" s="2">
        <v>7</v>
      </c>
      <c r="U32" s="3" t="s">
        <v>171</v>
      </c>
      <c r="V32" s="2" t="s">
        <v>18</v>
      </c>
    </row>
    <row r="33" spans="20:22">
      <c r="T33" s="2">
        <v>8</v>
      </c>
      <c r="U33" s="3" t="s">
        <v>389</v>
      </c>
      <c r="V33" s="2" t="s">
        <v>252</v>
      </c>
    </row>
    <row r="34" spans="20:22">
      <c r="T34" s="2">
        <v>9</v>
      </c>
      <c r="U34" s="3" t="s">
        <v>433</v>
      </c>
      <c r="V34" s="2" t="s">
        <v>19</v>
      </c>
    </row>
    <row r="35" spans="20:22">
      <c r="T35" s="2">
        <v>10</v>
      </c>
      <c r="U35" s="3" t="s">
        <v>390</v>
      </c>
      <c r="V35" s="2" t="s">
        <v>20</v>
      </c>
    </row>
    <row r="36" spans="20:22">
      <c r="T36" s="2">
        <v>11</v>
      </c>
      <c r="U36" s="3" t="s">
        <v>391</v>
      </c>
      <c r="V36" s="2" t="s">
        <v>21</v>
      </c>
    </row>
    <row r="37" spans="20:22">
      <c r="T37" s="2">
        <v>12</v>
      </c>
      <c r="U37" s="3" t="s">
        <v>423</v>
      </c>
      <c r="V37" s="2" t="s">
        <v>22</v>
      </c>
    </row>
    <row r="38" spans="20:22">
      <c r="T38" s="2">
        <v>13</v>
      </c>
      <c r="U38" s="3" t="s">
        <v>392</v>
      </c>
      <c r="V38" s="2" t="s">
        <v>23</v>
      </c>
    </row>
    <row r="39" spans="20:22">
      <c r="T39" s="2">
        <v>14</v>
      </c>
      <c r="U39" s="3" t="s">
        <v>172</v>
      </c>
      <c r="V39" s="2" t="s">
        <v>24</v>
      </c>
    </row>
    <row r="40" spans="20:22">
      <c r="T40" s="2">
        <v>15</v>
      </c>
      <c r="U40" s="3" t="s">
        <v>173</v>
      </c>
      <c r="V40" s="2" t="s">
        <v>25</v>
      </c>
    </row>
    <row r="41" spans="20:22">
      <c r="T41" s="2">
        <v>16</v>
      </c>
      <c r="U41" s="3" t="s">
        <v>174</v>
      </c>
      <c r="V41" s="2" t="s">
        <v>26</v>
      </c>
    </row>
    <row r="42" spans="20:22">
      <c r="T42" s="2">
        <v>17</v>
      </c>
      <c r="U42" s="3" t="s">
        <v>175</v>
      </c>
      <c r="V42" s="2" t="s">
        <v>27</v>
      </c>
    </row>
    <row r="43" spans="20:22">
      <c r="T43" s="2">
        <v>18</v>
      </c>
      <c r="U43" s="3" t="s">
        <v>176</v>
      </c>
      <c r="V43" s="2" t="s">
        <v>28</v>
      </c>
    </row>
    <row r="44" spans="20:22">
      <c r="T44" s="2">
        <v>19</v>
      </c>
      <c r="U44" s="3" t="s">
        <v>424</v>
      </c>
      <c r="V44" s="2" t="s">
        <v>29</v>
      </c>
    </row>
    <row r="45" spans="20:22">
      <c r="T45" s="2">
        <v>20</v>
      </c>
      <c r="U45" s="3" t="s">
        <v>434</v>
      </c>
      <c r="V45" s="2" t="s">
        <v>30</v>
      </c>
    </row>
    <row r="46" spans="20:22">
      <c r="T46" s="2">
        <v>21</v>
      </c>
      <c r="U46" s="3" t="s">
        <v>177</v>
      </c>
      <c r="V46" s="2" t="s">
        <v>31</v>
      </c>
    </row>
    <row r="47" spans="20:22">
      <c r="T47" s="2">
        <v>22</v>
      </c>
      <c r="U47" s="3" t="s">
        <v>435</v>
      </c>
      <c r="V47" s="2" t="s">
        <v>32</v>
      </c>
    </row>
    <row r="48" spans="20:22">
      <c r="T48" s="2">
        <v>23</v>
      </c>
      <c r="U48" s="3" t="s">
        <v>393</v>
      </c>
      <c r="V48" s="2" t="s">
        <v>33</v>
      </c>
    </row>
    <row r="49" spans="20:22">
      <c r="T49" s="2">
        <v>24</v>
      </c>
      <c r="U49" s="3" t="s">
        <v>394</v>
      </c>
      <c r="V49" s="2" t="s">
        <v>34</v>
      </c>
    </row>
    <row r="50" spans="20:22">
      <c r="T50" s="2">
        <v>25</v>
      </c>
      <c r="U50" s="3" t="s">
        <v>425</v>
      </c>
      <c r="V50" s="2" t="s">
        <v>35</v>
      </c>
    </row>
    <row r="51" spans="20:22">
      <c r="T51" s="2">
        <v>26</v>
      </c>
      <c r="U51" s="3" t="s">
        <v>417</v>
      </c>
      <c r="V51" s="2" t="s">
        <v>36</v>
      </c>
    </row>
    <row r="52" spans="20:22">
      <c r="T52" s="2">
        <v>27</v>
      </c>
      <c r="U52" s="3" t="s">
        <v>178</v>
      </c>
      <c r="V52" s="2" t="s">
        <v>37</v>
      </c>
    </row>
    <row r="53" spans="20:22">
      <c r="T53" s="2">
        <v>28</v>
      </c>
      <c r="U53" s="3" t="s">
        <v>179</v>
      </c>
      <c r="V53" s="2" t="s">
        <v>38</v>
      </c>
    </row>
    <row r="54" spans="20:22">
      <c r="T54" s="2">
        <v>29</v>
      </c>
      <c r="U54" s="3" t="s">
        <v>180</v>
      </c>
      <c r="V54" s="2" t="s">
        <v>39</v>
      </c>
    </row>
    <row r="55" spans="20:22">
      <c r="T55" s="2">
        <v>30</v>
      </c>
      <c r="U55" s="3" t="s">
        <v>181</v>
      </c>
      <c r="V55" s="2" t="s">
        <v>40</v>
      </c>
    </row>
    <row r="56" spans="20:22">
      <c r="T56" s="2">
        <v>31</v>
      </c>
      <c r="U56" s="3" t="s">
        <v>182</v>
      </c>
      <c r="V56" s="2" t="s">
        <v>41</v>
      </c>
    </row>
    <row r="57" spans="20:22">
      <c r="T57" s="2">
        <v>32</v>
      </c>
      <c r="U57" s="3" t="s">
        <v>183</v>
      </c>
      <c r="V57" s="2" t="s">
        <v>42</v>
      </c>
    </row>
    <row r="58" spans="20:22">
      <c r="T58" s="2">
        <v>33</v>
      </c>
      <c r="U58" s="3" t="s">
        <v>241</v>
      </c>
      <c r="V58" s="2" t="s">
        <v>43</v>
      </c>
    </row>
    <row r="59" spans="20:22">
      <c r="T59" s="2">
        <v>34</v>
      </c>
      <c r="U59" s="3" t="s">
        <v>184</v>
      </c>
      <c r="V59" s="2" t="s">
        <v>44</v>
      </c>
    </row>
    <row r="60" spans="20:22">
      <c r="T60" s="2">
        <v>35</v>
      </c>
      <c r="U60" s="3" t="s">
        <v>395</v>
      </c>
      <c r="V60" s="2" t="s">
        <v>45</v>
      </c>
    </row>
    <row r="61" spans="20:22">
      <c r="T61" s="2">
        <v>36</v>
      </c>
      <c r="U61" s="3" t="s">
        <v>185</v>
      </c>
      <c r="V61" s="2" t="s">
        <v>46</v>
      </c>
    </row>
    <row r="62" spans="20:22">
      <c r="T62" s="2">
        <v>37</v>
      </c>
      <c r="U62" s="3" t="s">
        <v>186</v>
      </c>
      <c r="V62" s="2" t="s">
        <v>47</v>
      </c>
    </row>
    <row r="63" spans="20:22">
      <c r="T63" s="2">
        <v>38</v>
      </c>
      <c r="U63" s="3" t="s">
        <v>187</v>
      </c>
      <c r="V63" s="2" t="s">
        <v>48</v>
      </c>
    </row>
    <row r="64" spans="20:22">
      <c r="T64" s="2">
        <v>39</v>
      </c>
      <c r="U64" s="3" t="s">
        <v>188</v>
      </c>
      <c r="V64" s="2" t="s">
        <v>49</v>
      </c>
    </row>
    <row r="65" spans="20:22">
      <c r="T65" s="2">
        <v>40</v>
      </c>
      <c r="U65" s="3" t="s">
        <v>396</v>
      </c>
      <c r="V65" s="2" t="s">
        <v>50</v>
      </c>
    </row>
    <row r="66" spans="20:22">
      <c r="T66" s="2">
        <v>41</v>
      </c>
      <c r="U66" s="3" t="s">
        <v>436</v>
      </c>
      <c r="V66" s="2" t="s">
        <v>51</v>
      </c>
    </row>
    <row r="67" spans="20:22">
      <c r="T67" s="2">
        <v>42</v>
      </c>
      <c r="U67" s="3" t="s">
        <v>437</v>
      </c>
      <c r="V67" s="2" t="s">
        <v>52</v>
      </c>
    </row>
    <row r="68" spans="20:22">
      <c r="T68" s="2">
        <v>43</v>
      </c>
      <c r="U68" s="3" t="s">
        <v>397</v>
      </c>
      <c r="V68" s="2" t="s">
        <v>189</v>
      </c>
    </row>
    <row r="69" spans="20:22">
      <c r="T69" s="2">
        <v>44</v>
      </c>
      <c r="U69" s="3" t="s">
        <v>418</v>
      </c>
      <c r="V69" s="2" t="s">
        <v>53</v>
      </c>
    </row>
    <row r="70" spans="20:22">
      <c r="T70" s="2">
        <v>45</v>
      </c>
      <c r="U70" s="3" t="s">
        <v>398</v>
      </c>
      <c r="V70" s="2" t="s">
        <v>54</v>
      </c>
    </row>
    <row r="71" spans="20:22">
      <c r="T71" s="2">
        <v>46</v>
      </c>
      <c r="U71" s="3" t="s">
        <v>190</v>
      </c>
      <c r="V71" s="2" t="s">
        <v>55</v>
      </c>
    </row>
    <row r="72" spans="20:22">
      <c r="T72" s="2">
        <v>47</v>
      </c>
      <c r="U72" s="3" t="s">
        <v>191</v>
      </c>
      <c r="V72" s="2" t="s">
        <v>56</v>
      </c>
    </row>
    <row r="73" spans="20:22">
      <c r="T73" s="2">
        <v>48</v>
      </c>
      <c r="U73" s="3" t="s">
        <v>399</v>
      </c>
      <c r="V73" s="2" t="s">
        <v>57</v>
      </c>
    </row>
    <row r="74" spans="20:22">
      <c r="T74" s="2">
        <v>49</v>
      </c>
      <c r="U74" s="3" t="s">
        <v>426</v>
      </c>
      <c r="V74" s="2" t="s">
        <v>58</v>
      </c>
    </row>
    <row r="75" spans="20:22">
      <c r="T75" s="2">
        <v>50</v>
      </c>
      <c r="U75" s="3" t="s">
        <v>469</v>
      </c>
      <c r="V75" s="2" t="s">
        <v>59</v>
      </c>
    </row>
    <row r="76" spans="20:22">
      <c r="T76" s="2">
        <v>51</v>
      </c>
      <c r="U76" s="3" t="s">
        <v>193</v>
      </c>
      <c r="V76" s="2" t="s">
        <v>60</v>
      </c>
    </row>
    <row r="77" spans="20:22">
      <c r="T77" s="2">
        <v>52</v>
      </c>
      <c r="U77" s="3" t="s">
        <v>194</v>
      </c>
      <c r="V77" s="2" t="s">
        <v>61</v>
      </c>
    </row>
    <row r="78" spans="20:22">
      <c r="T78" s="2">
        <v>53</v>
      </c>
      <c r="U78" s="3" t="s">
        <v>195</v>
      </c>
      <c r="V78" s="2" t="s">
        <v>62</v>
      </c>
    </row>
    <row r="79" spans="20:22">
      <c r="T79" s="2">
        <v>54</v>
      </c>
      <c r="U79" s="3" t="s">
        <v>400</v>
      </c>
      <c r="V79" s="2" t="s">
        <v>63</v>
      </c>
    </row>
    <row r="80" spans="20:22">
      <c r="T80" s="2">
        <v>55</v>
      </c>
      <c r="U80" s="3" t="s">
        <v>196</v>
      </c>
      <c r="V80" s="2" t="s">
        <v>64</v>
      </c>
    </row>
    <row r="81" spans="20:22">
      <c r="T81" s="2">
        <v>56</v>
      </c>
      <c r="U81" s="3" t="s">
        <v>427</v>
      </c>
      <c r="V81" s="2" t="s">
        <v>65</v>
      </c>
    </row>
    <row r="82" spans="20:22">
      <c r="T82" s="2">
        <v>57</v>
      </c>
      <c r="U82" s="3" t="s">
        <v>401</v>
      </c>
      <c r="V82" s="2" t="s">
        <v>66</v>
      </c>
    </row>
    <row r="83" spans="20:22">
      <c r="T83" s="2">
        <v>58</v>
      </c>
      <c r="U83" s="3" t="s">
        <v>431</v>
      </c>
      <c r="V83" s="2" t="s">
        <v>402</v>
      </c>
    </row>
    <row r="84" spans="20:22">
      <c r="T84" s="2">
        <v>59</v>
      </c>
      <c r="U84" s="3" t="s">
        <v>470</v>
      </c>
      <c r="V84" s="2" t="s">
        <v>67</v>
      </c>
    </row>
    <row r="85" spans="20:22">
      <c r="T85" s="2">
        <v>60</v>
      </c>
      <c r="U85" s="3" t="s">
        <v>197</v>
      </c>
      <c r="V85" s="2" t="s">
        <v>68</v>
      </c>
    </row>
    <row r="86" spans="20:22">
      <c r="T86" s="2">
        <v>61</v>
      </c>
      <c r="U86" s="3" t="s">
        <v>198</v>
      </c>
      <c r="V86" s="2" t="s">
        <v>69</v>
      </c>
    </row>
    <row r="87" spans="20:22">
      <c r="T87" s="2">
        <v>62</v>
      </c>
      <c r="U87" s="3" t="s">
        <v>199</v>
      </c>
      <c r="V87" s="2" t="s">
        <v>70</v>
      </c>
    </row>
    <row r="88" spans="20:22">
      <c r="T88" s="2">
        <v>63</v>
      </c>
      <c r="U88" s="3" t="s">
        <v>200</v>
      </c>
      <c r="V88" s="2" t="s">
        <v>71</v>
      </c>
    </row>
    <row r="89" spans="20:22">
      <c r="T89" s="2">
        <v>64</v>
      </c>
      <c r="U89" s="3" t="s">
        <v>201</v>
      </c>
      <c r="V89" s="2" t="s">
        <v>72</v>
      </c>
    </row>
    <row r="90" spans="20:22">
      <c r="T90" s="2">
        <v>65</v>
      </c>
      <c r="U90" s="3" t="s">
        <v>202</v>
      </c>
      <c r="V90" s="2" t="s">
        <v>73</v>
      </c>
    </row>
    <row r="91" spans="20:22">
      <c r="T91" s="2">
        <v>66</v>
      </c>
      <c r="U91" s="3" t="s">
        <v>403</v>
      </c>
      <c r="V91" s="2" t="s">
        <v>74</v>
      </c>
    </row>
    <row r="92" spans="20:22">
      <c r="T92" s="2">
        <v>67</v>
      </c>
      <c r="U92" s="3" t="s">
        <v>471</v>
      </c>
      <c r="V92" s="2" t="s">
        <v>75</v>
      </c>
    </row>
    <row r="93" spans="20:22">
      <c r="T93" s="2">
        <v>68</v>
      </c>
      <c r="U93" s="3" t="s">
        <v>203</v>
      </c>
      <c r="V93" s="2" t="s">
        <v>76</v>
      </c>
    </row>
    <row r="94" spans="20:22">
      <c r="T94" s="2">
        <v>69</v>
      </c>
      <c r="U94" s="3" t="s">
        <v>422</v>
      </c>
      <c r="V94" s="2" t="s">
        <v>77</v>
      </c>
    </row>
    <row r="95" spans="20:22">
      <c r="T95" s="2">
        <v>70</v>
      </c>
      <c r="U95" s="3" t="s">
        <v>242</v>
      </c>
      <c r="V95" s="2" t="s">
        <v>78</v>
      </c>
    </row>
    <row r="96" spans="20:22">
      <c r="T96" s="2">
        <v>71</v>
      </c>
      <c r="U96" s="3" t="s">
        <v>428</v>
      </c>
      <c r="V96" s="2" t="s">
        <v>79</v>
      </c>
    </row>
    <row r="97" spans="20:22">
      <c r="T97" s="2">
        <v>72</v>
      </c>
      <c r="U97" s="3" t="s">
        <v>204</v>
      </c>
      <c r="V97" s="2" t="s">
        <v>80</v>
      </c>
    </row>
    <row r="98" spans="20:22">
      <c r="T98" s="2">
        <v>73</v>
      </c>
      <c r="U98" s="3" t="s">
        <v>404</v>
      </c>
      <c r="V98" s="2" t="s">
        <v>81</v>
      </c>
    </row>
    <row r="99" spans="20:22">
      <c r="T99" s="2">
        <v>74</v>
      </c>
      <c r="U99" s="3" t="s">
        <v>205</v>
      </c>
      <c r="V99" s="2" t="s">
        <v>82</v>
      </c>
    </row>
    <row r="100" spans="20:22">
      <c r="T100" s="2">
        <v>75</v>
      </c>
      <c r="U100" s="3" t="s">
        <v>206</v>
      </c>
      <c r="V100" s="2" t="s">
        <v>83</v>
      </c>
    </row>
    <row r="101" spans="20:22">
      <c r="T101" s="2">
        <v>76</v>
      </c>
      <c r="U101" s="3" t="s">
        <v>207</v>
      </c>
      <c r="V101" s="2" t="s">
        <v>84</v>
      </c>
    </row>
    <row r="102" spans="20:22">
      <c r="T102" s="2">
        <v>77</v>
      </c>
      <c r="U102" s="3" t="s">
        <v>208</v>
      </c>
      <c r="V102" s="2" t="s">
        <v>85</v>
      </c>
    </row>
    <row r="103" spans="20:22">
      <c r="T103" s="2">
        <v>78</v>
      </c>
      <c r="U103" s="3" t="s">
        <v>429</v>
      </c>
      <c r="V103" s="2" t="s">
        <v>86</v>
      </c>
    </row>
    <row r="104" spans="20:22">
      <c r="T104" s="2">
        <v>79</v>
      </c>
      <c r="U104" s="3" t="s">
        <v>405</v>
      </c>
      <c r="V104" s="2" t="s">
        <v>87</v>
      </c>
    </row>
    <row r="105" spans="20:22">
      <c r="T105" s="2">
        <v>80</v>
      </c>
      <c r="U105" s="3" t="s">
        <v>406</v>
      </c>
      <c r="V105" s="2" t="s">
        <v>88</v>
      </c>
    </row>
    <row r="106" spans="20:22">
      <c r="T106" s="2">
        <v>81</v>
      </c>
      <c r="U106" s="3" t="s">
        <v>430</v>
      </c>
      <c r="V106" s="2" t="s">
        <v>89</v>
      </c>
    </row>
    <row r="107" spans="20:22">
      <c r="T107" s="2">
        <v>82</v>
      </c>
      <c r="U107" s="3" t="s">
        <v>407</v>
      </c>
      <c r="V107" s="2" t="s">
        <v>90</v>
      </c>
    </row>
    <row r="108" spans="20:22">
      <c r="T108" s="2">
        <v>83</v>
      </c>
      <c r="U108" s="3" t="s">
        <v>432</v>
      </c>
      <c r="V108" s="2" t="s">
        <v>91</v>
      </c>
    </row>
    <row r="109" spans="20:22">
      <c r="T109" s="2">
        <v>84</v>
      </c>
      <c r="U109" s="3" t="s">
        <v>209</v>
      </c>
      <c r="V109" s="2" t="s">
        <v>92</v>
      </c>
    </row>
    <row r="110" spans="20:22">
      <c r="T110" s="2">
        <v>85</v>
      </c>
      <c r="U110" s="3" t="s">
        <v>419</v>
      </c>
      <c r="V110" s="2" t="s">
        <v>93</v>
      </c>
    </row>
    <row r="111" spans="20:22">
      <c r="T111" s="2">
        <v>86</v>
      </c>
      <c r="U111" s="3" t="s">
        <v>210</v>
      </c>
      <c r="V111" s="2" t="s">
        <v>94</v>
      </c>
    </row>
    <row r="112" spans="20:22">
      <c r="T112" s="2">
        <v>87</v>
      </c>
      <c r="U112" s="3" t="s">
        <v>438</v>
      </c>
      <c r="V112" s="2" t="s">
        <v>95</v>
      </c>
    </row>
    <row r="113" spans="20:22">
      <c r="T113" s="2">
        <v>88</v>
      </c>
      <c r="U113" s="3" t="s">
        <v>439</v>
      </c>
      <c r="V113" s="2" t="s">
        <v>96</v>
      </c>
    </row>
    <row r="114" spans="20:22">
      <c r="T114" s="2">
        <v>89</v>
      </c>
      <c r="U114" s="3" t="s">
        <v>211</v>
      </c>
      <c r="V114" s="2" t="s">
        <v>97</v>
      </c>
    </row>
    <row r="115" spans="20:22">
      <c r="T115" s="2">
        <v>90</v>
      </c>
      <c r="U115" s="3" t="s">
        <v>488</v>
      </c>
      <c r="V115" s="2" t="s">
        <v>98</v>
      </c>
    </row>
    <row r="116" spans="20:22">
      <c r="T116" s="2">
        <v>91</v>
      </c>
      <c r="U116" s="3" t="s">
        <v>212</v>
      </c>
      <c r="V116" s="2" t="s">
        <v>99</v>
      </c>
    </row>
    <row r="117" spans="20:22">
      <c r="T117" s="2">
        <v>92</v>
      </c>
      <c r="U117" s="3" t="s">
        <v>213</v>
      </c>
      <c r="V117" s="2" t="s">
        <v>100</v>
      </c>
    </row>
    <row r="118" spans="20:22">
      <c r="T118" s="2">
        <v>93</v>
      </c>
      <c r="U118" s="3" t="s">
        <v>408</v>
      </c>
      <c r="V118" s="2" t="s">
        <v>101</v>
      </c>
    </row>
    <row r="119" spans="20:22">
      <c r="T119" s="2">
        <v>94</v>
      </c>
      <c r="U119" s="3" t="s">
        <v>440</v>
      </c>
      <c r="V119" s="2" t="s">
        <v>102</v>
      </c>
    </row>
    <row r="120" spans="20:22">
      <c r="T120" s="2">
        <v>95</v>
      </c>
      <c r="U120" s="3" t="s">
        <v>554</v>
      </c>
      <c r="V120" s="2" t="s">
        <v>555</v>
      </c>
    </row>
    <row r="121" spans="20:22">
      <c r="T121" s="2">
        <v>96</v>
      </c>
      <c r="U121" s="3" t="s">
        <v>441</v>
      </c>
      <c r="V121" s="2" t="s">
        <v>103</v>
      </c>
    </row>
    <row r="122" spans="20:22">
      <c r="T122" s="2">
        <v>97</v>
      </c>
      <c r="U122" s="3" t="s">
        <v>442</v>
      </c>
      <c r="V122" s="2" t="s">
        <v>104</v>
      </c>
    </row>
    <row r="123" spans="20:22">
      <c r="T123" s="2">
        <v>98</v>
      </c>
      <c r="U123" s="3" t="s">
        <v>409</v>
      </c>
      <c r="V123" s="2" t="s">
        <v>105</v>
      </c>
    </row>
    <row r="124" spans="20:22">
      <c r="T124" s="2">
        <v>99</v>
      </c>
      <c r="U124" s="3" t="s">
        <v>443</v>
      </c>
      <c r="V124" s="2" t="s">
        <v>106</v>
      </c>
    </row>
    <row r="125" spans="20:22">
      <c r="T125" s="2">
        <v>100</v>
      </c>
      <c r="U125" s="3" t="s">
        <v>444</v>
      </c>
      <c r="V125" s="2" t="s">
        <v>107</v>
      </c>
    </row>
    <row r="126" spans="20:22">
      <c r="T126" s="2">
        <v>101</v>
      </c>
      <c r="U126" s="3" t="s">
        <v>420</v>
      </c>
      <c r="V126" s="2" t="s">
        <v>108</v>
      </c>
    </row>
    <row r="127" spans="20:22">
      <c r="T127" s="2">
        <v>102</v>
      </c>
      <c r="U127" s="3" t="s">
        <v>410</v>
      </c>
      <c r="V127" s="2" t="s">
        <v>109</v>
      </c>
    </row>
    <row r="128" spans="20:22">
      <c r="T128" s="2">
        <v>103</v>
      </c>
      <c r="U128" s="3" t="s">
        <v>445</v>
      </c>
      <c r="V128" s="2" t="s">
        <v>110</v>
      </c>
    </row>
    <row r="129" spans="20:24">
      <c r="T129" s="2">
        <v>104</v>
      </c>
      <c r="U129" s="3" t="s">
        <v>411</v>
      </c>
      <c r="V129" s="2" t="s">
        <v>111</v>
      </c>
    </row>
    <row r="130" spans="20:24">
      <c r="T130" s="2">
        <v>105</v>
      </c>
      <c r="U130" s="3" t="s">
        <v>214</v>
      </c>
      <c r="V130" s="2" t="s">
        <v>112</v>
      </c>
    </row>
    <row r="131" spans="20:24">
      <c r="T131" s="2">
        <v>106</v>
      </c>
      <c r="U131" s="3" t="s">
        <v>215</v>
      </c>
      <c r="V131" s="2" t="s">
        <v>113</v>
      </c>
    </row>
    <row r="132" spans="20:24">
      <c r="T132" s="2">
        <v>107</v>
      </c>
      <c r="U132" s="3" t="s">
        <v>216</v>
      </c>
      <c r="V132" s="2" t="s">
        <v>114</v>
      </c>
    </row>
    <row r="133" spans="20:24">
      <c r="T133" s="2">
        <v>108</v>
      </c>
      <c r="U133" s="3" t="s">
        <v>446</v>
      </c>
      <c r="V133" s="2" t="s">
        <v>253</v>
      </c>
    </row>
    <row r="134" spans="20:24">
      <c r="T134" s="2">
        <v>109</v>
      </c>
      <c r="U134" s="3" t="s">
        <v>412</v>
      </c>
      <c r="V134" s="2" t="s">
        <v>115</v>
      </c>
    </row>
    <row r="135" spans="20:24">
      <c r="T135" s="2">
        <v>110</v>
      </c>
      <c r="U135" s="3" t="s">
        <v>217</v>
      </c>
      <c r="V135" s="2" t="s">
        <v>116</v>
      </c>
      <c r="X135" t="s">
        <v>11</v>
      </c>
    </row>
    <row r="136" spans="20:24">
      <c r="T136" s="2">
        <v>111</v>
      </c>
      <c r="U136" s="3" t="s">
        <v>218</v>
      </c>
      <c r="V136" s="2" t="s">
        <v>117</v>
      </c>
      <c r="X136" t="s">
        <v>11</v>
      </c>
    </row>
    <row r="137" spans="20:24">
      <c r="T137" s="2">
        <v>112</v>
      </c>
      <c r="U137" s="3" t="s">
        <v>447</v>
      </c>
      <c r="V137" s="2" t="s">
        <v>118</v>
      </c>
      <c r="X137" t="s">
        <v>11</v>
      </c>
    </row>
    <row r="138" spans="20:24">
      <c r="T138" s="2">
        <v>113</v>
      </c>
      <c r="U138" s="3" t="s">
        <v>448</v>
      </c>
      <c r="V138" s="2" t="s">
        <v>119</v>
      </c>
      <c r="X138" t="s">
        <v>11</v>
      </c>
    </row>
    <row r="139" spans="20:24">
      <c r="T139" s="2">
        <v>114</v>
      </c>
      <c r="U139" s="3" t="s">
        <v>219</v>
      </c>
      <c r="V139" s="2" t="s">
        <v>120</v>
      </c>
      <c r="X139" t="s">
        <v>11</v>
      </c>
    </row>
    <row r="140" spans="20:24">
      <c r="T140" s="2">
        <v>115</v>
      </c>
      <c r="U140" s="3" t="s">
        <v>421</v>
      </c>
      <c r="V140" s="2" t="s">
        <v>121</v>
      </c>
      <c r="X140" t="s">
        <v>11</v>
      </c>
    </row>
    <row r="141" spans="20:24">
      <c r="T141" s="2">
        <v>116</v>
      </c>
      <c r="U141" s="3" t="s">
        <v>220</v>
      </c>
      <c r="V141" s="2" t="s">
        <v>122</v>
      </c>
      <c r="X141" t="s">
        <v>11</v>
      </c>
    </row>
    <row r="142" spans="20:24">
      <c r="T142" s="2">
        <v>117</v>
      </c>
      <c r="U142" s="3" t="s">
        <v>413</v>
      </c>
      <c r="V142" s="2" t="s">
        <v>123</v>
      </c>
      <c r="X142" t="s">
        <v>11</v>
      </c>
    </row>
    <row r="143" spans="20:24">
      <c r="T143" s="2">
        <v>118</v>
      </c>
      <c r="U143" s="3" t="s">
        <v>449</v>
      </c>
      <c r="V143" s="2" t="s">
        <v>124</v>
      </c>
      <c r="X143" t="s">
        <v>11</v>
      </c>
    </row>
    <row r="144" spans="20:24">
      <c r="T144" s="2">
        <v>119</v>
      </c>
      <c r="U144" s="3" t="s">
        <v>221</v>
      </c>
      <c r="V144" s="2" t="s">
        <v>125</v>
      </c>
      <c r="X144" t="s">
        <v>11</v>
      </c>
    </row>
    <row r="145" spans="20:24">
      <c r="T145" s="2">
        <v>120</v>
      </c>
      <c r="U145" s="3" t="s">
        <v>222</v>
      </c>
      <c r="V145" s="2" t="s">
        <v>126</v>
      </c>
      <c r="X145" t="s">
        <v>11</v>
      </c>
    </row>
    <row r="146" spans="20:24">
      <c r="T146" s="2">
        <v>121</v>
      </c>
      <c r="U146" s="3" t="s">
        <v>223</v>
      </c>
      <c r="V146" s="2" t="s">
        <v>127</v>
      </c>
      <c r="X146" t="s">
        <v>11</v>
      </c>
    </row>
    <row r="147" spans="20:24">
      <c r="T147" s="2">
        <v>122</v>
      </c>
      <c r="U147" s="3" t="s">
        <v>224</v>
      </c>
      <c r="V147" s="2" t="s">
        <v>128</v>
      </c>
      <c r="X147" t="s">
        <v>11</v>
      </c>
    </row>
    <row r="148" spans="20:24">
      <c r="T148" s="2">
        <v>123</v>
      </c>
      <c r="U148" s="3" t="s">
        <v>225</v>
      </c>
      <c r="V148" s="2" t="s">
        <v>254</v>
      </c>
      <c r="X148" t="s">
        <v>11</v>
      </c>
    </row>
    <row r="149" spans="20:24">
      <c r="T149" s="2">
        <v>124</v>
      </c>
      <c r="U149" s="3" t="s">
        <v>226</v>
      </c>
      <c r="V149" s="2" t="s">
        <v>130</v>
      </c>
    </row>
    <row r="150" spans="20:24">
      <c r="T150" s="2">
        <v>125</v>
      </c>
      <c r="U150" s="3" t="s">
        <v>450</v>
      </c>
      <c r="V150" s="2" t="s">
        <v>131</v>
      </c>
      <c r="X150" t="s">
        <v>11</v>
      </c>
    </row>
    <row r="151" spans="20:24">
      <c r="T151" s="2">
        <v>126</v>
      </c>
      <c r="U151" s="3" t="s">
        <v>227</v>
      </c>
      <c r="V151" s="2" t="s">
        <v>132</v>
      </c>
    </row>
    <row r="152" spans="20:24">
      <c r="T152" s="2">
        <v>127</v>
      </c>
      <c r="U152" s="3" t="s">
        <v>228</v>
      </c>
      <c r="V152" s="2" t="s">
        <v>133</v>
      </c>
    </row>
    <row r="153" spans="20:24">
      <c r="T153" s="2">
        <v>128</v>
      </c>
      <c r="U153" s="3" t="s">
        <v>414</v>
      </c>
      <c r="V153" s="2" t="s">
        <v>134</v>
      </c>
    </row>
    <row r="154" spans="20:24">
      <c r="T154" s="2">
        <v>129</v>
      </c>
      <c r="U154" s="3" t="s">
        <v>451</v>
      </c>
      <c r="V154" s="2" t="s">
        <v>135</v>
      </c>
    </row>
    <row r="155" spans="20:24">
      <c r="T155" s="2">
        <v>130</v>
      </c>
      <c r="U155" s="3" t="s">
        <v>552</v>
      </c>
      <c r="V155" s="2" t="s">
        <v>550</v>
      </c>
    </row>
    <row r="156" spans="20:24">
      <c r="T156" s="2">
        <v>131</v>
      </c>
      <c r="U156" s="3" t="s">
        <v>229</v>
      </c>
      <c r="V156" s="2" t="s">
        <v>136</v>
      </c>
    </row>
    <row r="157" spans="20:24">
      <c r="T157" s="2">
        <v>132</v>
      </c>
      <c r="U157" s="3" t="s">
        <v>230</v>
      </c>
      <c r="V157" s="2" t="s">
        <v>137</v>
      </c>
    </row>
    <row r="158" spans="20:24">
      <c r="T158" s="2">
        <v>133</v>
      </c>
      <c r="U158" s="3" t="s">
        <v>489</v>
      </c>
      <c r="V158" s="2" t="s">
        <v>138</v>
      </c>
    </row>
    <row r="159" spans="20:24">
      <c r="T159" s="2">
        <v>134</v>
      </c>
      <c r="U159" s="3" t="s">
        <v>231</v>
      </c>
      <c r="V159" s="2" t="s">
        <v>139</v>
      </c>
    </row>
    <row r="160" spans="20:24">
      <c r="T160">
        <v>135</v>
      </c>
      <c r="U160" t="s">
        <v>452</v>
      </c>
      <c r="V160" s="2" t="s">
        <v>160</v>
      </c>
    </row>
    <row r="161" spans="20:22">
      <c r="T161">
        <v>136</v>
      </c>
      <c r="U161" t="s">
        <v>453</v>
      </c>
      <c r="V161" s="2" t="s">
        <v>161</v>
      </c>
    </row>
    <row r="162" spans="20:22">
      <c r="T162">
        <v>137</v>
      </c>
      <c r="U162" t="s">
        <v>454</v>
      </c>
      <c r="V162" s="2" t="s">
        <v>162</v>
      </c>
    </row>
    <row r="163" spans="20:22">
      <c r="T163">
        <v>138</v>
      </c>
      <c r="U163" t="s">
        <v>415</v>
      </c>
      <c r="V163" s="2" t="s">
        <v>163</v>
      </c>
    </row>
    <row r="164" spans="20:22">
      <c r="T164">
        <v>139</v>
      </c>
      <c r="U164" t="s">
        <v>416</v>
      </c>
      <c r="V164" s="2" t="s">
        <v>164</v>
      </c>
    </row>
    <row r="165" spans="20:22">
      <c r="T165">
        <v>140</v>
      </c>
      <c r="U165" t="s">
        <v>232</v>
      </c>
      <c r="V165" s="2" t="s">
        <v>165</v>
      </c>
    </row>
    <row r="166" spans="20:22">
      <c r="T166">
        <v>141</v>
      </c>
      <c r="U166" t="s">
        <v>233</v>
      </c>
      <c r="V166" s="2" t="s">
        <v>166</v>
      </c>
    </row>
    <row r="167" spans="20:22">
      <c r="T167">
        <v>142</v>
      </c>
      <c r="U167" t="s">
        <v>234</v>
      </c>
      <c r="V167" s="2" t="s">
        <v>167</v>
      </c>
    </row>
    <row r="168" spans="20:22">
      <c r="T168">
        <v>143</v>
      </c>
      <c r="U168" t="s">
        <v>235</v>
      </c>
      <c r="V168" s="2" t="s">
        <v>168</v>
      </c>
    </row>
    <row r="169" spans="20:22">
      <c r="T169">
        <v>144</v>
      </c>
      <c r="U169" t="s">
        <v>455</v>
      </c>
      <c r="V169" s="2" t="s">
        <v>129</v>
      </c>
    </row>
    <row r="170" spans="20:22">
      <c r="T170">
        <v>145</v>
      </c>
      <c r="U170" t="s">
        <v>472</v>
      </c>
      <c r="V170" s="2" t="s">
        <v>478</v>
      </c>
    </row>
    <row r="171" spans="20:22">
      <c r="T171">
        <v>146</v>
      </c>
      <c r="U171" t="s">
        <v>473</v>
      </c>
      <c r="V171" s="2" t="s">
        <v>479</v>
      </c>
    </row>
    <row r="172" spans="20:22">
      <c r="T172">
        <v>147</v>
      </c>
      <c r="U172" t="s">
        <v>474</v>
      </c>
      <c r="V172" s="2" t="s">
        <v>480</v>
      </c>
    </row>
    <row r="173" spans="20:22">
      <c r="T173">
        <v>148</v>
      </c>
      <c r="U173" t="s">
        <v>475</v>
      </c>
      <c r="V173" s="2" t="s">
        <v>383</v>
      </c>
    </row>
    <row r="174" spans="20:22">
      <c r="T174">
        <v>149</v>
      </c>
      <c r="U174" t="s">
        <v>386</v>
      </c>
      <c r="V174" s="2" t="s">
        <v>384</v>
      </c>
    </row>
    <row r="175" spans="20:22">
      <c r="T175">
        <v>150</v>
      </c>
      <c r="U175" t="s">
        <v>456</v>
      </c>
      <c r="V175" s="2" t="s">
        <v>385</v>
      </c>
    </row>
    <row r="176" spans="20:22">
      <c r="T176">
        <v>151</v>
      </c>
      <c r="U176" t="s">
        <v>490</v>
      </c>
      <c r="V176" t="s">
        <v>238</v>
      </c>
    </row>
    <row r="177" spans="20:22">
      <c r="T177">
        <v>152</v>
      </c>
      <c r="U177" t="s">
        <v>491</v>
      </c>
      <c r="V177" t="s">
        <v>236</v>
      </c>
    </row>
    <row r="178" spans="20:22">
      <c r="T178">
        <v>153</v>
      </c>
      <c r="U178" t="s">
        <v>492</v>
      </c>
      <c r="V178" t="s">
        <v>239</v>
      </c>
    </row>
    <row r="179" spans="20:22">
      <c r="T179">
        <v>155</v>
      </c>
      <c r="U179" t="s">
        <v>548</v>
      </c>
      <c r="V179" t="s">
        <v>549</v>
      </c>
    </row>
    <row r="180" spans="20:22">
      <c r="T180">
        <v>154</v>
      </c>
      <c r="U180" t="s">
        <v>493</v>
      </c>
      <c r="V180" t="s">
        <v>237</v>
      </c>
    </row>
    <row r="181" spans="20:22">
      <c r="T181">
        <v>501</v>
      </c>
      <c r="U181" t="s">
        <v>642</v>
      </c>
      <c r="V181" t="s">
        <v>630</v>
      </c>
    </row>
    <row r="182" spans="20:22">
      <c r="T182">
        <v>502</v>
      </c>
      <c r="U182" t="s">
        <v>643</v>
      </c>
      <c r="V182" t="s">
        <v>631</v>
      </c>
    </row>
    <row r="183" spans="20:22">
      <c r="T183">
        <v>503</v>
      </c>
      <c r="U183" t="s">
        <v>644</v>
      </c>
      <c r="V183" t="s">
        <v>632</v>
      </c>
    </row>
    <row r="184" spans="20:22">
      <c r="T184">
        <v>504</v>
      </c>
      <c r="U184" t="s">
        <v>633</v>
      </c>
      <c r="V184" t="s">
        <v>633</v>
      </c>
    </row>
    <row r="185" spans="20:22">
      <c r="T185">
        <v>505</v>
      </c>
      <c r="U185" t="s">
        <v>634</v>
      </c>
      <c r="V185" t="s">
        <v>634</v>
      </c>
    </row>
    <row r="186" spans="20:22">
      <c r="T186">
        <v>506</v>
      </c>
      <c r="U186" t="s">
        <v>645</v>
      </c>
      <c r="V186" t="s">
        <v>635</v>
      </c>
    </row>
    <row r="187" spans="20:22">
      <c r="T187">
        <v>507</v>
      </c>
      <c r="U187" t="s">
        <v>646</v>
      </c>
      <c r="V187" t="s">
        <v>636</v>
      </c>
    </row>
    <row r="188" spans="20:22">
      <c r="T188">
        <v>508</v>
      </c>
      <c r="U188" t="s">
        <v>647</v>
      </c>
      <c r="V188" t="s">
        <v>637</v>
      </c>
    </row>
    <row r="189" spans="20:22">
      <c r="T189">
        <v>509</v>
      </c>
      <c r="U189" t="s">
        <v>638</v>
      </c>
      <c r="V189" t="s">
        <v>638</v>
      </c>
    </row>
    <row r="190" spans="20:22">
      <c r="T190">
        <v>510</v>
      </c>
      <c r="U190" t="s">
        <v>648</v>
      </c>
      <c r="V190" t="s">
        <v>639</v>
      </c>
    </row>
    <row r="191" spans="20:22">
      <c r="T191">
        <v>511</v>
      </c>
      <c r="U191" t="s">
        <v>640</v>
      </c>
      <c r="V191" t="s">
        <v>640</v>
      </c>
    </row>
    <row r="192" spans="20:22">
      <c r="T192">
        <v>512</v>
      </c>
      <c r="U192" t="s">
        <v>649</v>
      </c>
      <c r="V192" t="s">
        <v>641</v>
      </c>
    </row>
  </sheetData>
  <mergeCells count="18">
    <mergeCell ref="A2:S2"/>
    <mergeCell ref="A20:D20"/>
    <mergeCell ref="D3:S3"/>
    <mergeCell ref="D4:S4"/>
    <mergeCell ref="D5:S5"/>
    <mergeCell ref="A4:A5"/>
    <mergeCell ref="E10:I10"/>
    <mergeCell ref="J10:N10"/>
    <mergeCell ref="O10:S10"/>
    <mergeCell ref="Q6:S6"/>
    <mergeCell ref="Q7:S7"/>
    <mergeCell ref="D6:P6"/>
    <mergeCell ref="D7:P7"/>
    <mergeCell ref="A24:S24"/>
    <mergeCell ref="A23:S23"/>
    <mergeCell ref="A21:D21"/>
    <mergeCell ref="E20:S20"/>
    <mergeCell ref="E21:S21"/>
  </mergeCells>
  <phoneticPr fontId="1"/>
  <dataValidations count="4">
    <dataValidation imeMode="halfKatakana" allowBlank="1" showInputMessage="1" showErrorMessage="1" sqref="C11:C19" xr:uid="{00000000-0002-0000-0000-000000000000}"/>
    <dataValidation imeMode="halfAlpha" allowBlank="1" showInputMessage="1" showErrorMessage="1" sqref="D5 A4:A5 D11:S19" xr:uid="{00000000-0002-0000-0000-000001000000}"/>
    <dataValidation imeMode="off" allowBlank="1" showInputMessage="1" showErrorMessage="1" sqref="E20:S21" xr:uid="{00000000-0002-0000-0000-000002000000}"/>
    <dataValidation imeMode="hiragana" allowBlank="1" showInputMessage="1" showErrorMessage="1" sqref="D6:D7 D4:S4 B11:B19" xr:uid="{00000000-0002-0000-0000-000003000000}"/>
  </dataValidations>
  <printOptions horizontalCentered="1" verticalCentered="1"/>
  <pageMargins left="0.39370078740157483" right="0.39370078740157483" top="0.39370078740157483" bottom="0.39370078740157483" header="0.11811023622047245" footer="0.11811023622047245"/>
  <pageSetup paperSize="9" scale="76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16"/>
  <sheetViews>
    <sheetView zoomScale="70" zoomScaleNormal="70" workbookViewId="0"/>
  </sheetViews>
  <sheetFormatPr defaultColWidth="9" defaultRowHeight="13"/>
  <cols>
    <col min="1" max="1" width="10.08984375" customWidth="1"/>
    <col min="2" max="2" width="25.6328125" customWidth="1"/>
    <col min="3" max="3" width="11.08984375" customWidth="1"/>
    <col min="4" max="4" width="4.6328125" customWidth="1"/>
  </cols>
  <sheetData>
    <row r="1" spans="1:3" ht="23.25" customHeight="1">
      <c r="A1" s="17"/>
    </row>
    <row r="2" spans="1:3" ht="20.149999999999999" customHeight="1">
      <c r="A2" s="230" t="s">
        <v>669</v>
      </c>
      <c r="B2" s="230"/>
      <c r="C2" s="230"/>
    </row>
    <row r="3" spans="1:3" ht="20.149999999999999" customHeight="1">
      <c r="A3" s="230"/>
      <c r="B3" s="230"/>
      <c r="C3" s="230"/>
    </row>
    <row r="4" spans="1:3" ht="4.5" customHeight="1" thickBot="1">
      <c r="A4" s="12"/>
      <c r="B4" s="12"/>
      <c r="C4" s="12"/>
    </row>
    <row r="5" spans="1:3" ht="40.5" customHeight="1">
      <c r="A5" s="136">
        <f>男子参加申込書!A4</f>
        <v>0</v>
      </c>
      <c r="B5" s="231" t="str">
        <f>男子参加申込書!D3</f>
        <v/>
      </c>
      <c r="C5" s="232"/>
    </row>
    <row r="6" spans="1:3" s="1" customFormat="1" ht="27" customHeight="1">
      <c r="A6" s="137" t="s">
        <v>159</v>
      </c>
      <c r="B6" s="138">
        <f>男子参加申込書!D7</f>
        <v>0</v>
      </c>
      <c r="C6" s="145"/>
    </row>
    <row r="7" spans="1:3" s="1" customFormat="1" ht="27" customHeight="1">
      <c r="A7" s="137" t="s">
        <v>156</v>
      </c>
      <c r="B7" s="139" t="s">
        <v>157</v>
      </c>
      <c r="C7" s="140" t="s">
        <v>158</v>
      </c>
    </row>
    <row r="8" spans="1:3" s="1" customFormat="1" ht="27" customHeight="1">
      <c r="A8" s="137" t="s">
        <v>150</v>
      </c>
      <c r="B8" s="138">
        <f>男子参加申込書!B11</f>
        <v>0</v>
      </c>
      <c r="C8" s="141">
        <f>男子参加申込書!D11</f>
        <v>0</v>
      </c>
    </row>
    <row r="9" spans="1:3" s="1" customFormat="1" ht="27" customHeight="1">
      <c r="A9" s="137" t="s">
        <v>151</v>
      </c>
      <c r="B9" s="138">
        <f>男子参加申込書!B12</f>
        <v>0</v>
      </c>
      <c r="C9" s="141">
        <f>男子参加申込書!D12</f>
        <v>0</v>
      </c>
    </row>
    <row r="10" spans="1:3" s="1" customFormat="1" ht="27" customHeight="1">
      <c r="A10" s="137" t="s">
        <v>152</v>
      </c>
      <c r="B10" s="138">
        <f>男子参加申込書!B13</f>
        <v>0</v>
      </c>
      <c r="C10" s="141">
        <f>男子参加申込書!D13</f>
        <v>0</v>
      </c>
    </row>
    <row r="11" spans="1:3" s="1" customFormat="1" ht="27" customHeight="1">
      <c r="A11" s="137" t="s">
        <v>153</v>
      </c>
      <c r="B11" s="138">
        <f>男子参加申込書!B14</f>
        <v>0</v>
      </c>
      <c r="C11" s="141">
        <f>男子参加申込書!D14</f>
        <v>0</v>
      </c>
    </row>
    <row r="12" spans="1:3" s="1" customFormat="1" ht="27" customHeight="1">
      <c r="A12" s="137" t="s">
        <v>154</v>
      </c>
      <c r="B12" s="138">
        <f>男子参加申込書!B15</f>
        <v>0</v>
      </c>
      <c r="C12" s="141">
        <f>男子参加申込書!D15</f>
        <v>0</v>
      </c>
    </row>
    <row r="13" spans="1:3" s="1" customFormat="1" ht="27" customHeight="1">
      <c r="A13" s="137" t="s">
        <v>155</v>
      </c>
      <c r="B13" s="138">
        <f>男子参加申込書!B16</f>
        <v>0</v>
      </c>
      <c r="C13" s="141">
        <f>男子参加申込書!D16</f>
        <v>0</v>
      </c>
    </row>
    <row r="14" spans="1:3" s="1" customFormat="1" ht="27" customHeight="1">
      <c r="A14" s="137" t="s">
        <v>0</v>
      </c>
      <c r="B14" s="138">
        <f>男子参加申込書!B17</f>
        <v>0</v>
      </c>
      <c r="C14" s="141">
        <f>男子参加申込書!D17</f>
        <v>0</v>
      </c>
    </row>
    <row r="15" spans="1:3" s="1" customFormat="1" ht="27" customHeight="1">
      <c r="A15" s="137" t="s">
        <v>0</v>
      </c>
      <c r="B15" s="138">
        <f>男子参加申込書!B18</f>
        <v>0</v>
      </c>
      <c r="C15" s="141">
        <f>男子参加申込書!D18</f>
        <v>0</v>
      </c>
    </row>
    <row r="16" spans="1:3" s="1" customFormat="1" ht="27" customHeight="1" thickBot="1">
      <c r="A16" s="142" t="s">
        <v>0</v>
      </c>
      <c r="B16" s="143">
        <f>男子参加申込書!B19</f>
        <v>0</v>
      </c>
      <c r="C16" s="144">
        <f>男子参加申込書!D19</f>
        <v>0</v>
      </c>
    </row>
  </sheetData>
  <sheetProtection algorithmName="SHA-512" hashValue="z3eGuJhXvnJtYwT2pjn8ZW3M5Ntd0dH4wu1ClSqlxlciocteWAwDhGpZrzumBBEvGJRcW9/U969SOAo0otJbAw==" saltValue="hSuo5Vs/R4Y3YTl9wQR/8w==" spinCount="100000" sheet="1" objects="1" scenarios="1"/>
  <mergeCells count="2">
    <mergeCell ref="A2:C3"/>
    <mergeCell ref="B5:C5"/>
  </mergeCells>
  <phoneticPr fontId="1"/>
  <dataValidations count="2">
    <dataValidation imeMode="halfKatakana" allowBlank="1" showInputMessage="1" showErrorMessage="1" sqref="A5 B8:B16" xr:uid="{00000000-0002-0000-0100-000000000000}"/>
    <dataValidation imeMode="halfAlpha" allowBlank="1" showInputMessage="1" showErrorMessage="1" sqref="C8:C16" xr:uid="{00000000-0002-0000-0100-000001000000}"/>
  </dataValidations>
  <pageMargins left="0.39370078740157483" right="0.39370078740157483" top="0.59055118110236227" bottom="0.59055118110236227" header="0.51181102362204722" footer="0.51181102362204722"/>
  <pageSetup paperSize="9" scale="65" orientation="portrait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9"/>
  <sheetViews>
    <sheetView zoomScaleNormal="100" workbookViewId="0"/>
  </sheetViews>
  <sheetFormatPr defaultColWidth="9" defaultRowHeight="13"/>
  <cols>
    <col min="1" max="1" width="4.6328125" style="1" customWidth="1"/>
    <col min="2" max="2" width="13.36328125" style="1" customWidth="1"/>
    <col min="3" max="3" width="20.90625" style="1" customWidth="1"/>
    <col min="4" max="4" width="27" style="1" customWidth="1"/>
    <col min="5" max="5" width="9" style="1"/>
    <col min="6" max="6" width="27" style="1" customWidth="1"/>
    <col min="7" max="7" width="4.6328125" style="1" customWidth="1"/>
    <col min="8" max="16384" width="9" style="1"/>
  </cols>
  <sheetData>
    <row r="1" spans="2:6" ht="30" customHeight="1">
      <c r="B1" s="233" t="s">
        <v>670</v>
      </c>
      <c r="C1" s="234"/>
      <c r="D1" s="234"/>
      <c r="E1" s="234"/>
      <c r="F1" s="234"/>
    </row>
    <row r="2" spans="2:6" ht="18.75" customHeight="1"/>
    <row r="3" spans="2:6" ht="29.25" customHeight="1">
      <c r="B3" s="235" t="s">
        <v>524</v>
      </c>
      <c r="C3" s="236"/>
      <c r="D3" s="236"/>
      <c r="E3" s="236"/>
      <c r="F3" s="236"/>
    </row>
    <row r="5" spans="2:6" ht="25.5" customHeight="1">
      <c r="B5" s="72" t="s">
        <v>521</v>
      </c>
    </row>
    <row r="6" spans="2:6" ht="7.5" customHeight="1" thickBot="1">
      <c r="B6" s="72"/>
    </row>
    <row r="7" spans="2:6" s="76" customFormat="1" ht="27" customHeight="1" thickBot="1">
      <c r="B7" s="75" t="s">
        <v>628</v>
      </c>
      <c r="C7" s="88" t="s">
        <v>626</v>
      </c>
      <c r="D7" s="88" t="s">
        <v>536</v>
      </c>
    </row>
    <row r="8" spans="2:6" s="74" customFormat="1" ht="33.75" customHeight="1" thickBot="1">
      <c r="B8" s="122" t="str">
        <f>IF(ISBLANK(男子参加申込書!$A$4),"",男子参加申込書!$A$4)</f>
        <v/>
      </c>
      <c r="C8" s="122" t="str">
        <f>男子参加申込書!$A$6</f>
        <v/>
      </c>
      <c r="D8" s="122" t="str">
        <f>IF(ISBLANK(男子参加申込書!$D$7),"",男子参加申込書!$D$7)</f>
        <v/>
      </c>
    </row>
    <row r="9" spans="2:6" s="74" customFormat="1" ht="9.75" customHeight="1"/>
    <row r="10" spans="2:6" s="73" customFormat="1" ht="33.75" customHeight="1">
      <c r="B10" s="73" t="s">
        <v>525</v>
      </c>
    </row>
    <row r="11" spans="2:6" s="74" customFormat="1" ht="26" thickBot="1"/>
    <row r="12" spans="2:6" s="77" customFormat="1" ht="34.5" customHeight="1" thickBot="1">
      <c r="C12" s="79" t="s">
        <v>528</v>
      </c>
      <c r="D12" s="124" t="s">
        <v>522</v>
      </c>
      <c r="E12" s="125" t="s">
        <v>527</v>
      </c>
      <c r="F12" s="126" t="s">
        <v>523</v>
      </c>
    </row>
    <row r="13" spans="2:6" s="78" customFormat="1" ht="34.5" customHeight="1" thickTop="1">
      <c r="C13" s="80" t="s">
        <v>529</v>
      </c>
      <c r="D13" s="127"/>
      <c r="E13" s="128" t="s">
        <v>526</v>
      </c>
      <c r="F13" s="129"/>
    </row>
    <row r="14" spans="2:6" s="78" customFormat="1" ht="34.5" customHeight="1">
      <c r="C14" s="81" t="s">
        <v>530</v>
      </c>
      <c r="D14" s="130"/>
      <c r="E14" s="131" t="s">
        <v>526</v>
      </c>
      <c r="F14" s="132"/>
    </row>
    <row r="15" spans="2:6" s="78" customFormat="1" ht="34.5" customHeight="1">
      <c r="C15" s="81" t="s">
        <v>531</v>
      </c>
      <c r="D15" s="130"/>
      <c r="E15" s="131" t="s">
        <v>526</v>
      </c>
      <c r="F15" s="132"/>
    </row>
    <row r="16" spans="2:6" s="78" customFormat="1" ht="34.5" customHeight="1">
      <c r="C16" s="81" t="s">
        <v>532</v>
      </c>
      <c r="D16" s="130"/>
      <c r="E16" s="131" t="s">
        <v>526</v>
      </c>
      <c r="F16" s="132"/>
    </row>
    <row r="17" spans="2:6" s="78" customFormat="1" ht="34.5" customHeight="1">
      <c r="C17" s="81" t="s">
        <v>533</v>
      </c>
      <c r="D17" s="130"/>
      <c r="E17" s="131" t="s">
        <v>526</v>
      </c>
      <c r="F17" s="132"/>
    </row>
    <row r="18" spans="2:6" s="78" customFormat="1" ht="34.5" customHeight="1">
      <c r="C18" s="81" t="s">
        <v>534</v>
      </c>
      <c r="D18" s="130"/>
      <c r="E18" s="131" t="s">
        <v>526</v>
      </c>
      <c r="F18" s="132"/>
    </row>
    <row r="19" spans="2:6" s="78" customFormat="1" ht="34.5" customHeight="1">
      <c r="C19" s="81" t="s">
        <v>535</v>
      </c>
      <c r="D19" s="130"/>
      <c r="E19" s="131" t="s">
        <v>526</v>
      </c>
      <c r="F19" s="132"/>
    </row>
    <row r="20" spans="2:6" s="78" customFormat="1" ht="34.5" customHeight="1">
      <c r="C20" s="81" t="s">
        <v>535</v>
      </c>
      <c r="D20" s="130"/>
      <c r="E20" s="131" t="s">
        <v>526</v>
      </c>
      <c r="F20" s="132"/>
    </row>
    <row r="21" spans="2:6" s="78" customFormat="1" ht="34.5" customHeight="1" thickBot="1">
      <c r="C21" s="82" t="s">
        <v>535</v>
      </c>
      <c r="D21" s="133"/>
      <c r="E21" s="134" t="s">
        <v>526</v>
      </c>
      <c r="F21" s="135"/>
    </row>
    <row r="23" spans="2:6" ht="17.25" customHeight="1">
      <c r="B23" s="237" t="s">
        <v>590</v>
      </c>
      <c r="C23" s="238"/>
      <c r="D23" s="238"/>
      <c r="E23" s="238"/>
      <c r="F23" s="238"/>
    </row>
    <row r="24" spans="2:6" ht="17.25" customHeight="1">
      <c r="B24" s="238"/>
      <c r="C24" s="238"/>
      <c r="D24" s="238"/>
      <c r="E24" s="238"/>
      <c r="F24" s="238"/>
    </row>
    <row r="25" spans="2:6" ht="17.25" customHeight="1">
      <c r="B25" s="238"/>
      <c r="C25" s="238"/>
      <c r="D25" s="238"/>
      <c r="E25" s="238"/>
      <c r="F25" s="238"/>
    </row>
    <row r="26" spans="2:6" ht="17.25" customHeight="1">
      <c r="B26" s="238"/>
      <c r="C26" s="238"/>
      <c r="D26" s="238"/>
      <c r="E26" s="238"/>
      <c r="F26" s="238"/>
    </row>
    <row r="27" spans="2:6" ht="17.25" customHeight="1">
      <c r="B27" s="238"/>
      <c r="C27" s="238"/>
      <c r="D27" s="238"/>
      <c r="E27" s="238"/>
      <c r="F27" s="238"/>
    </row>
    <row r="28" spans="2:6" ht="17.25" customHeight="1">
      <c r="B28" s="238"/>
      <c r="C28" s="238"/>
      <c r="D28" s="238"/>
      <c r="E28" s="238"/>
      <c r="F28" s="238"/>
    </row>
    <row r="29" spans="2:6" ht="22.5" customHeight="1"/>
  </sheetData>
  <mergeCells count="3">
    <mergeCell ref="B1:F1"/>
    <mergeCell ref="B3:F3"/>
    <mergeCell ref="B23:F28"/>
  </mergeCells>
  <phoneticPr fontId="1"/>
  <dataValidations count="2">
    <dataValidation imeMode="off" allowBlank="1" showInputMessage="1" showErrorMessage="1" sqref="B8" xr:uid="{00000000-0002-0000-0200-000000000000}"/>
    <dataValidation imeMode="hiragana" allowBlank="1" showInputMessage="1" showErrorMessage="1" sqref="D8 D13:D21 F13:F21" xr:uid="{00000000-0002-0000-0200-000001000000}"/>
  </dataValidations>
  <pageMargins left="0.7" right="0.7" top="0.75" bottom="0.75" header="0.3" footer="0.3"/>
  <pageSetup paperSize="9" scale="8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192"/>
  <sheetViews>
    <sheetView zoomScale="75" zoomScaleNormal="75" workbookViewId="0"/>
  </sheetViews>
  <sheetFormatPr defaultRowHeight="13"/>
  <cols>
    <col min="1" max="1" width="14.08984375" customWidth="1"/>
    <col min="2" max="3" width="20.6328125" customWidth="1"/>
    <col min="4" max="4" width="3.7265625" customWidth="1"/>
    <col min="5" max="5" width="4.90625" customWidth="1"/>
    <col min="6" max="8" width="3.6328125" customWidth="1"/>
    <col min="9" max="10" width="4.90625" customWidth="1"/>
    <col min="11" max="13" width="3.6328125" customWidth="1"/>
    <col min="14" max="15" width="4.90625" customWidth="1"/>
    <col min="16" max="18" width="3.453125" customWidth="1"/>
    <col min="19" max="19" width="4.90625" customWidth="1"/>
    <col min="20" max="20" width="5.453125" hidden="1" customWidth="1"/>
    <col min="21" max="22" width="20.6328125" hidden="1" customWidth="1"/>
    <col min="23" max="24" width="10.6328125" customWidth="1"/>
    <col min="26" max="26" width="21.7265625" customWidth="1"/>
    <col min="27" max="27" width="10.7265625" customWidth="1"/>
  </cols>
  <sheetData>
    <row r="1" spans="1:24" ht="22.5" customHeight="1">
      <c r="A1" s="16" t="s">
        <v>514</v>
      </c>
    </row>
    <row r="2" spans="1:24" ht="50.25" customHeight="1" thickBot="1">
      <c r="A2" s="199" t="s">
        <v>671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149"/>
      <c r="U2" s="149"/>
      <c r="V2" s="149"/>
      <c r="W2" s="149"/>
      <c r="X2" s="149"/>
    </row>
    <row r="3" spans="1:24" ht="50.15" customHeight="1" thickBot="1">
      <c r="A3" s="15" t="s">
        <v>623</v>
      </c>
      <c r="B3" s="45"/>
      <c r="C3" s="37" t="s">
        <v>627</v>
      </c>
      <c r="D3" s="203" t="str">
        <f>IFERROR(VLOOKUP(A4,$T$26:$V$192,2),"")</f>
        <v/>
      </c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5"/>
    </row>
    <row r="4" spans="1:24" ht="50.15" customHeight="1">
      <c r="A4" s="212"/>
      <c r="B4" s="2"/>
      <c r="C4" s="38" t="s">
        <v>9</v>
      </c>
      <c r="D4" s="206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8"/>
    </row>
    <row r="5" spans="1:24" ht="49.5" customHeight="1" thickBot="1">
      <c r="A5" s="213"/>
      <c r="B5" s="2"/>
      <c r="C5" s="38" t="s">
        <v>482</v>
      </c>
      <c r="D5" s="209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1"/>
    </row>
    <row r="6" spans="1:24" ht="49.5" customHeight="1" thickBot="1">
      <c r="A6" s="14" t="str">
        <f>IFERROR(VLOOKUP(A4,$T$26:$V$192,3),"")</f>
        <v/>
      </c>
      <c r="B6" s="2"/>
      <c r="C6" s="38" t="s">
        <v>625</v>
      </c>
      <c r="D6" s="224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6"/>
      <c r="Q6" s="218" t="s">
        <v>10</v>
      </c>
      <c r="R6" s="219"/>
      <c r="S6" s="220"/>
    </row>
    <row r="7" spans="1:24" ht="50.15" customHeight="1" thickBot="1">
      <c r="A7" s="31"/>
      <c r="B7" s="2"/>
      <c r="C7" s="39" t="s">
        <v>149</v>
      </c>
      <c r="D7" s="227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9"/>
      <c r="Q7" s="221" t="s">
        <v>10</v>
      </c>
      <c r="R7" s="222"/>
      <c r="S7" s="223"/>
    </row>
    <row r="8" spans="1:24" ht="14.2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24" ht="48" customHeight="1" thickBot="1">
      <c r="A9" s="90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123"/>
      <c r="X9" s="123"/>
    </row>
    <row r="10" spans="1:24" ht="45" customHeight="1" thickBot="1">
      <c r="A10" s="51" t="s">
        <v>8</v>
      </c>
      <c r="B10" s="52" t="s">
        <v>7</v>
      </c>
      <c r="C10" s="53" t="s">
        <v>483</v>
      </c>
      <c r="D10" s="121" t="s">
        <v>6</v>
      </c>
      <c r="E10" s="240" t="s">
        <v>584</v>
      </c>
      <c r="F10" s="241"/>
      <c r="G10" s="241"/>
      <c r="H10" s="241"/>
      <c r="I10" s="242"/>
      <c r="J10" s="240" t="s">
        <v>585</v>
      </c>
      <c r="K10" s="241"/>
      <c r="L10" s="241"/>
      <c r="M10" s="241"/>
      <c r="N10" s="242"/>
      <c r="O10" s="243" t="s">
        <v>586</v>
      </c>
      <c r="P10" s="244"/>
      <c r="Q10" s="244"/>
      <c r="R10" s="244"/>
      <c r="S10" s="245"/>
    </row>
    <row r="11" spans="1:24" ht="50.15" customHeight="1" thickTop="1">
      <c r="A11" s="44" t="s">
        <v>146</v>
      </c>
      <c r="B11" s="95"/>
      <c r="C11" s="96"/>
      <c r="D11" s="97"/>
      <c r="E11" s="104"/>
      <c r="F11" s="103" t="s">
        <v>563</v>
      </c>
      <c r="G11" s="103"/>
      <c r="H11" s="103" t="s">
        <v>564</v>
      </c>
      <c r="I11" s="107"/>
      <c r="J11" s="104"/>
      <c r="K11" s="103" t="s">
        <v>563</v>
      </c>
      <c r="L11" s="103"/>
      <c r="M11" s="103" t="s">
        <v>564</v>
      </c>
      <c r="N11" s="105"/>
      <c r="O11" s="104"/>
      <c r="P11" s="103" t="s">
        <v>563</v>
      </c>
      <c r="Q11" s="103"/>
      <c r="R11" s="103" t="s">
        <v>564</v>
      </c>
      <c r="S11" s="106"/>
    </row>
    <row r="12" spans="1:24" ht="50.15" customHeight="1">
      <c r="A12" s="43" t="s">
        <v>520</v>
      </c>
      <c r="B12" s="98"/>
      <c r="C12" s="99"/>
      <c r="D12" s="97"/>
      <c r="E12" s="108"/>
      <c r="F12" s="92" t="s">
        <v>563</v>
      </c>
      <c r="G12" s="92"/>
      <c r="H12" s="92" t="s">
        <v>564</v>
      </c>
      <c r="I12" s="109"/>
      <c r="J12" s="108"/>
      <c r="K12" s="92" t="s">
        <v>563</v>
      </c>
      <c r="L12" s="92"/>
      <c r="M12" s="92" t="s">
        <v>564</v>
      </c>
      <c r="N12" s="110"/>
      <c r="O12" s="108"/>
      <c r="P12" s="92" t="s">
        <v>563</v>
      </c>
      <c r="Q12" s="92"/>
      <c r="R12" s="92" t="s">
        <v>564</v>
      </c>
      <c r="S12" s="111"/>
    </row>
    <row r="13" spans="1:24" ht="50.15" customHeight="1">
      <c r="A13" s="43" t="s">
        <v>147</v>
      </c>
      <c r="B13" s="98"/>
      <c r="C13" s="99"/>
      <c r="D13" s="97"/>
      <c r="E13" s="112"/>
      <c r="F13" s="93" t="s">
        <v>563</v>
      </c>
      <c r="G13" s="93"/>
      <c r="H13" s="93" t="s">
        <v>564</v>
      </c>
      <c r="I13" s="113"/>
      <c r="J13" s="112"/>
      <c r="K13" s="93" t="s">
        <v>563</v>
      </c>
      <c r="L13" s="93"/>
      <c r="M13" s="93" t="s">
        <v>564</v>
      </c>
      <c r="N13" s="114"/>
      <c r="O13" s="112"/>
      <c r="P13" s="93" t="s">
        <v>563</v>
      </c>
      <c r="Q13" s="93"/>
      <c r="R13" s="93" t="s">
        <v>564</v>
      </c>
      <c r="S13" s="115"/>
    </row>
    <row r="14" spans="1:24" ht="50.15" customHeight="1">
      <c r="A14" s="43" t="s">
        <v>148</v>
      </c>
      <c r="B14" s="98"/>
      <c r="C14" s="99"/>
      <c r="D14" s="97"/>
      <c r="E14" s="112"/>
      <c r="F14" s="93" t="s">
        <v>563</v>
      </c>
      <c r="G14" s="93"/>
      <c r="H14" s="93" t="s">
        <v>564</v>
      </c>
      <c r="I14" s="113"/>
      <c r="J14" s="112"/>
      <c r="K14" s="93" t="s">
        <v>563</v>
      </c>
      <c r="L14" s="93"/>
      <c r="M14" s="93" t="s">
        <v>564</v>
      </c>
      <c r="N14" s="114"/>
      <c r="O14" s="112"/>
      <c r="P14" s="93" t="s">
        <v>563</v>
      </c>
      <c r="Q14" s="93"/>
      <c r="R14" s="93" t="s">
        <v>564</v>
      </c>
      <c r="S14" s="115"/>
    </row>
    <row r="15" spans="1:24" ht="50.15" customHeight="1">
      <c r="A15" s="43" t="s">
        <v>4</v>
      </c>
      <c r="B15" s="98"/>
      <c r="C15" s="99"/>
      <c r="D15" s="97"/>
      <c r="E15" s="112"/>
      <c r="F15" s="93" t="s">
        <v>563</v>
      </c>
      <c r="G15" s="93"/>
      <c r="H15" s="93" t="s">
        <v>564</v>
      </c>
      <c r="I15" s="113"/>
      <c r="J15" s="112"/>
      <c r="K15" s="93" t="s">
        <v>563</v>
      </c>
      <c r="L15" s="93"/>
      <c r="M15" s="93" t="s">
        <v>564</v>
      </c>
      <c r="N15" s="114"/>
      <c r="O15" s="112"/>
      <c r="P15" s="93" t="s">
        <v>563</v>
      </c>
      <c r="Q15" s="93"/>
      <c r="R15" s="93" t="s">
        <v>564</v>
      </c>
      <c r="S15" s="115"/>
    </row>
    <row r="16" spans="1:24" ht="50.15" customHeight="1">
      <c r="A16" s="43" t="s">
        <v>0</v>
      </c>
      <c r="B16" s="100"/>
      <c r="C16" s="99"/>
      <c r="D16" s="97"/>
      <c r="E16" s="112"/>
      <c r="F16" s="93" t="s">
        <v>563</v>
      </c>
      <c r="G16" s="93"/>
      <c r="H16" s="93" t="s">
        <v>564</v>
      </c>
      <c r="I16" s="113"/>
      <c r="J16" s="112"/>
      <c r="K16" s="93" t="s">
        <v>563</v>
      </c>
      <c r="L16" s="93"/>
      <c r="M16" s="93" t="s">
        <v>564</v>
      </c>
      <c r="N16" s="114"/>
      <c r="O16" s="112"/>
      <c r="P16" s="93" t="s">
        <v>563</v>
      </c>
      <c r="Q16" s="93"/>
      <c r="R16" s="93" t="s">
        <v>564</v>
      </c>
      <c r="S16" s="115"/>
    </row>
    <row r="17" spans="1:27" ht="50.15" customHeight="1">
      <c r="A17" s="43" t="s">
        <v>0</v>
      </c>
      <c r="B17" s="100"/>
      <c r="C17" s="99"/>
      <c r="D17" s="97"/>
      <c r="E17" s="112"/>
      <c r="F17" s="93" t="s">
        <v>563</v>
      </c>
      <c r="G17" s="93"/>
      <c r="H17" s="93" t="s">
        <v>564</v>
      </c>
      <c r="I17" s="113"/>
      <c r="J17" s="112"/>
      <c r="K17" s="93" t="s">
        <v>563</v>
      </c>
      <c r="L17" s="93"/>
      <c r="M17" s="93" t="s">
        <v>564</v>
      </c>
      <c r="N17" s="114"/>
      <c r="O17" s="112"/>
      <c r="P17" s="93" t="s">
        <v>563</v>
      </c>
      <c r="Q17" s="93"/>
      <c r="R17" s="93" t="s">
        <v>564</v>
      </c>
      <c r="S17" s="115"/>
    </row>
    <row r="18" spans="1:27" ht="50.15" customHeight="1" thickBot="1">
      <c r="A18" s="43" t="s">
        <v>0</v>
      </c>
      <c r="B18" s="98"/>
      <c r="C18" s="99"/>
      <c r="D18" s="97"/>
      <c r="E18" s="112"/>
      <c r="F18" s="93" t="s">
        <v>563</v>
      </c>
      <c r="G18" s="93"/>
      <c r="H18" s="93" t="s">
        <v>564</v>
      </c>
      <c r="I18" s="113"/>
      <c r="J18" s="112"/>
      <c r="K18" s="93" t="s">
        <v>563</v>
      </c>
      <c r="L18" s="93"/>
      <c r="M18" s="93" t="s">
        <v>564</v>
      </c>
      <c r="N18" s="114"/>
      <c r="O18" s="112"/>
      <c r="P18" s="93" t="s">
        <v>563</v>
      </c>
      <c r="Q18" s="93"/>
      <c r="R18" s="93" t="s">
        <v>564</v>
      </c>
      <c r="S18" s="115"/>
    </row>
    <row r="19" spans="1:27" ht="41.25" customHeight="1">
      <c r="A19" s="246" t="s">
        <v>461</v>
      </c>
      <c r="B19" s="247"/>
      <c r="C19" s="247"/>
      <c r="D19" s="247"/>
      <c r="E19" s="193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5"/>
    </row>
    <row r="20" spans="1:27" ht="41.25" customHeight="1" thickBot="1">
      <c r="A20" s="248" t="s">
        <v>460</v>
      </c>
      <c r="B20" s="249"/>
      <c r="C20" s="249"/>
      <c r="D20" s="249"/>
      <c r="E20" s="196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8"/>
    </row>
    <row r="21" spans="1:27" ht="23.5"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</row>
    <row r="22" spans="1:27" ht="14">
      <c r="A22" s="189" t="s">
        <v>516</v>
      </c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</row>
    <row r="24" spans="1:27">
      <c r="Y24" s="2"/>
      <c r="Z24" s="3"/>
      <c r="AA24" s="2"/>
    </row>
    <row r="25" spans="1:27">
      <c r="Y25" s="2"/>
      <c r="Z25" s="3"/>
      <c r="AA25" s="2"/>
    </row>
    <row r="26" spans="1:27">
      <c r="T26">
        <v>1</v>
      </c>
      <c r="U26" t="s">
        <v>387</v>
      </c>
      <c r="V26" t="s">
        <v>12</v>
      </c>
      <c r="Y26" s="2"/>
      <c r="Z26" s="3"/>
      <c r="AA26" s="2"/>
    </row>
    <row r="27" spans="1:27">
      <c r="T27">
        <v>2</v>
      </c>
      <c r="U27" t="s">
        <v>169</v>
      </c>
      <c r="V27" t="s">
        <v>13</v>
      </c>
      <c r="Y27" s="2"/>
      <c r="Z27" s="3"/>
      <c r="AA27" s="2"/>
    </row>
    <row r="28" spans="1:27">
      <c r="T28">
        <v>3</v>
      </c>
      <c r="U28" t="s">
        <v>587</v>
      </c>
      <c r="V28" t="s">
        <v>14</v>
      </c>
      <c r="Y28" s="2"/>
      <c r="Z28" s="3"/>
      <c r="AA28" s="2"/>
    </row>
    <row r="29" spans="1:27">
      <c r="T29">
        <v>4</v>
      </c>
      <c r="U29" t="s">
        <v>170</v>
      </c>
      <c r="V29" t="s">
        <v>15</v>
      </c>
      <c r="Y29" s="2"/>
      <c r="Z29" s="3"/>
      <c r="AA29" s="2"/>
    </row>
    <row r="30" spans="1:27">
      <c r="T30">
        <v>5</v>
      </c>
      <c r="U30" t="s">
        <v>388</v>
      </c>
      <c r="V30" t="s">
        <v>16</v>
      </c>
      <c r="Y30" s="2"/>
      <c r="Z30" s="3"/>
      <c r="AA30" s="2"/>
    </row>
    <row r="31" spans="1:27">
      <c r="T31">
        <v>6</v>
      </c>
      <c r="U31" t="s">
        <v>192</v>
      </c>
      <c r="V31" t="s">
        <v>17</v>
      </c>
      <c r="Y31" s="2"/>
      <c r="Z31" s="3"/>
      <c r="AA31" s="2"/>
    </row>
    <row r="32" spans="1:27">
      <c r="T32">
        <v>7</v>
      </c>
      <c r="U32" t="s">
        <v>171</v>
      </c>
      <c r="V32" t="s">
        <v>18</v>
      </c>
      <c r="Y32" s="2"/>
      <c r="Z32" s="3"/>
      <c r="AA32" s="2"/>
    </row>
    <row r="33" spans="20:27">
      <c r="T33">
        <v>8</v>
      </c>
      <c r="U33" t="s">
        <v>389</v>
      </c>
      <c r="V33" t="s">
        <v>252</v>
      </c>
      <c r="Y33" s="2"/>
      <c r="Z33" s="3"/>
      <c r="AA33" s="2"/>
    </row>
    <row r="34" spans="20:27">
      <c r="T34">
        <v>9</v>
      </c>
      <c r="U34" t="s">
        <v>433</v>
      </c>
      <c r="V34" t="s">
        <v>19</v>
      </c>
      <c r="Y34" s="2"/>
      <c r="Z34" s="3"/>
      <c r="AA34" s="2"/>
    </row>
    <row r="35" spans="20:27">
      <c r="T35">
        <v>10</v>
      </c>
      <c r="U35" t="s">
        <v>390</v>
      </c>
      <c r="V35" t="s">
        <v>20</v>
      </c>
      <c r="Y35" s="2"/>
      <c r="Z35" s="3"/>
      <c r="AA35" s="2"/>
    </row>
    <row r="36" spans="20:27">
      <c r="T36">
        <v>11</v>
      </c>
      <c r="U36" t="s">
        <v>391</v>
      </c>
      <c r="V36" t="s">
        <v>21</v>
      </c>
      <c r="Y36" s="2"/>
      <c r="Z36" s="3"/>
      <c r="AA36" s="2"/>
    </row>
    <row r="37" spans="20:27">
      <c r="T37">
        <v>12</v>
      </c>
      <c r="U37" t="s">
        <v>423</v>
      </c>
      <c r="V37" t="s">
        <v>22</v>
      </c>
      <c r="Y37" s="2"/>
      <c r="Z37" s="3"/>
      <c r="AA37" s="2"/>
    </row>
    <row r="38" spans="20:27">
      <c r="T38">
        <v>13</v>
      </c>
      <c r="U38" t="s">
        <v>392</v>
      </c>
      <c r="V38" t="s">
        <v>23</v>
      </c>
      <c r="Y38" s="2"/>
      <c r="Z38" s="3"/>
      <c r="AA38" s="2"/>
    </row>
    <row r="39" spans="20:27">
      <c r="T39">
        <v>14</v>
      </c>
      <c r="U39" t="s">
        <v>172</v>
      </c>
      <c r="V39" t="s">
        <v>24</v>
      </c>
      <c r="Y39" s="2"/>
      <c r="Z39" s="3"/>
      <c r="AA39" s="2"/>
    </row>
    <row r="40" spans="20:27">
      <c r="T40">
        <v>15</v>
      </c>
      <c r="U40" t="s">
        <v>173</v>
      </c>
      <c r="V40" t="s">
        <v>25</v>
      </c>
      <c r="Y40" s="2"/>
      <c r="Z40" s="3"/>
      <c r="AA40" s="2"/>
    </row>
    <row r="41" spans="20:27">
      <c r="T41">
        <v>16</v>
      </c>
      <c r="U41" t="s">
        <v>174</v>
      </c>
      <c r="V41" t="s">
        <v>26</v>
      </c>
      <c r="Y41" s="2"/>
      <c r="Z41" s="3"/>
      <c r="AA41" s="2"/>
    </row>
    <row r="42" spans="20:27">
      <c r="T42">
        <v>17</v>
      </c>
      <c r="U42" t="s">
        <v>175</v>
      </c>
      <c r="V42" t="s">
        <v>27</v>
      </c>
      <c r="Y42" s="2"/>
      <c r="Z42" s="3"/>
      <c r="AA42" s="2"/>
    </row>
    <row r="43" spans="20:27">
      <c r="T43">
        <v>18</v>
      </c>
      <c r="U43" t="s">
        <v>176</v>
      </c>
      <c r="V43" t="s">
        <v>28</v>
      </c>
      <c r="Y43" s="2"/>
      <c r="Z43" s="3"/>
      <c r="AA43" s="2"/>
    </row>
    <row r="44" spans="20:27">
      <c r="T44">
        <v>19</v>
      </c>
      <c r="U44" t="s">
        <v>424</v>
      </c>
      <c r="V44" t="s">
        <v>29</v>
      </c>
      <c r="Y44" s="2"/>
      <c r="Z44" s="3"/>
      <c r="AA44" s="2"/>
    </row>
    <row r="45" spans="20:27">
      <c r="T45">
        <v>20</v>
      </c>
      <c r="U45" t="s">
        <v>434</v>
      </c>
      <c r="V45" t="s">
        <v>30</v>
      </c>
      <c r="Y45" s="2"/>
      <c r="Z45" s="3"/>
      <c r="AA45" s="2"/>
    </row>
    <row r="46" spans="20:27">
      <c r="T46">
        <v>21</v>
      </c>
      <c r="U46" t="s">
        <v>177</v>
      </c>
      <c r="V46" t="s">
        <v>31</v>
      </c>
      <c r="Y46" s="2"/>
      <c r="Z46" s="3"/>
      <c r="AA46" s="2"/>
    </row>
    <row r="47" spans="20:27">
      <c r="T47">
        <v>22</v>
      </c>
      <c r="U47" t="s">
        <v>435</v>
      </c>
      <c r="V47" t="s">
        <v>32</v>
      </c>
      <c r="Y47" s="2"/>
      <c r="Z47" s="3"/>
      <c r="AA47" s="2"/>
    </row>
    <row r="48" spans="20:27">
      <c r="T48">
        <v>23</v>
      </c>
      <c r="U48" t="s">
        <v>393</v>
      </c>
      <c r="V48" t="s">
        <v>33</v>
      </c>
      <c r="Y48" s="2"/>
      <c r="Z48" s="3"/>
      <c r="AA48" s="2"/>
    </row>
    <row r="49" spans="20:27">
      <c r="T49">
        <v>24</v>
      </c>
      <c r="U49" t="s">
        <v>394</v>
      </c>
      <c r="V49" t="s">
        <v>34</v>
      </c>
      <c r="Y49" s="2"/>
      <c r="Z49" s="3"/>
      <c r="AA49" s="2"/>
    </row>
    <row r="50" spans="20:27">
      <c r="T50">
        <v>25</v>
      </c>
      <c r="U50" t="s">
        <v>425</v>
      </c>
      <c r="V50" t="s">
        <v>35</v>
      </c>
      <c r="Y50" s="2"/>
      <c r="Z50" s="3"/>
      <c r="AA50" s="2"/>
    </row>
    <row r="51" spans="20:27">
      <c r="T51">
        <v>26</v>
      </c>
      <c r="U51" t="s">
        <v>417</v>
      </c>
      <c r="V51" t="s">
        <v>36</v>
      </c>
      <c r="Y51" s="2"/>
      <c r="Z51" s="3"/>
      <c r="AA51" s="2"/>
    </row>
    <row r="52" spans="20:27">
      <c r="T52">
        <v>27</v>
      </c>
      <c r="U52" t="s">
        <v>178</v>
      </c>
      <c r="V52" t="s">
        <v>37</v>
      </c>
      <c r="Y52" s="2"/>
      <c r="Z52" s="3"/>
      <c r="AA52" s="2"/>
    </row>
    <row r="53" spans="20:27">
      <c r="T53">
        <v>28</v>
      </c>
      <c r="U53" t="s">
        <v>179</v>
      </c>
      <c r="V53" t="s">
        <v>38</v>
      </c>
      <c r="Y53" s="2"/>
      <c r="Z53" s="3"/>
      <c r="AA53" s="2"/>
    </row>
    <row r="54" spans="20:27">
      <c r="T54">
        <v>29</v>
      </c>
      <c r="U54" t="s">
        <v>180</v>
      </c>
      <c r="V54" t="s">
        <v>39</v>
      </c>
      <c r="Y54" s="2"/>
      <c r="Z54" s="3"/>
      <c r="AA54" s="2"/>
    </row>
    <row r="55" spans="20:27">
      <c r="T55">
        <v>30</v>
      </c>
      <c r="U55" t="s">
        <v>181</v>
      </c>
      <c r="V55" t="s">
        <v>40</v>
      </c>
      <c r="Y55" s="2"/>
      <c r="Z55" s="3"/>
      <c r="AA55" s="2"/>
    </row>
    <row r="56" spans="20:27">
      <c r="T56">
        <v>31</v>
      </c>
      <c r="U56" t="s">
        <v>182</v>
      </c>
      <c r="V56" t="s">
        <v>41</v>
      </c>
      <c r="Y56" s="2"/>
      <c r="Z56" s="3"/>
      <c r="AA56" s="2"/>
    </row>
    <row r="57" spans="20:27">
      <c r="T57">
        <v>32</v>
      </c>
      <c r="U57" t="s">
        <v>183</v>
      </c>
      <c r="V57" t="s">
        <v>42</v>
      </c>
      <c r="Y57" s="2"/>
      <c r="Z57" s="3"/>
      <c r="AA57" s="2"/>
    </row>
    <row r="58" spans="20:27">
      <c r="T58">
        <v>33</v>
      </c>
      <c r="U58" t="s">
        <v>241</v>
      </c>
      <c r="V58" t="s">
        <v>43</v>
      </c>
      <c r="Y58" s="2"/>
      <c r="Z58" s="3"/>
      <c r="AA58" s="2"/>
    </row>
    <row r="59" spans="20:27">
      <c r="T59">
        <v>34</v>
      </c>
      <c r="U59" t="s">
        <v>184</v>
      </c>
      <c r="V59" t="s">
        <v>44</v>
      </c>
      <c r="Y59" s="2"/>
      <c r="Z59" s="3"/>
      <c r="AA59" s="2"/>
    </row>
    <row r="60" spans="20:27">
      <c r="T60">
        <v>35</v>
      </c>
      <c r="U60" t="s">
        <v>395</v>
      </c>
      <c r="V60" t="s">
        <v>45</v>
      </c>
      <c r="Y60" s="2"/>
      <c r="Z60" s="3"/>
      <c r="AA60" s="2"/>
    </row>
    <row r="61" spans="20:27">
      <c r="T61">
        <v>36</v>
      </c>
      <c r="U61" t="s">
        <v>185</v>
      </c>
      <c r="V61" t="s">
        <v>46</v>
      </c>
      <c r="Y61" s="2"/>
      <c r="Z61" s="3"/>
      <c r="AA61" s="2"/>
    </row>
    <row r="62" spans="20:27">
      <c r="T62">
        <v>37</v>
      </c>
      <c r="U62" t="s">
        <v>186</v>
      </c>
      <c r="V62" t="s">
        <v>47</v>
      </c>
      <c r="Y62" s="2"/>
      <c r="Z62" s="3"/>
      <c r="AA62" s="2"/>
    </row>
    <row r="63" spans="20:27">
      <c r="T63">
        <v>38</v>
      </c>
      <c r="U63" t="s">
        <v>187</v>
      </c>
      <c r="V63" t="s">
        <v>48</v>
      </c>
      <c r="Y63" s="2"/>
      <c r="Z63" s="3"/>
      <c r="AA63" s="2"/>
    </row>
    <row r="64" spans="20:27">
      <c r="T64">
        <v>39</v>
      </c>
      <c r="U64" t="s">
        <v>188</v>
      </c>
      <c r="V64" t="s">
        <v>49</v>
      </c>
      <c r="Y64" s="2"/>
      <c r="Z64" s="3"/>
      <c r="AA64" s="2"/>
    </row>
    <row r="65" spans="20:27">
      <c r="T65">
        <v>40</v>
      </c>
      <c r="U65" t="s">
        <v>396</v>
      </c>
      <c r="V65" t="s">
        <v>50</v>
      </c>
      <c r="Y65" s="2"/>
      <c r="Z65" s="3"/>
      <c r="AA65" s="2"/>
    </row>
    <row r="66" spans="20:27">
      <c r="T66">
        <v>41</v>
      </c>
      <c r="U66" t="s">
        <v>436</v>
      </c>
      <c r="V66" t="s">
        <v>51</v>
      </c>
      <c r="Y66" s="2"/>
      <c r="Z66" s="3"/>
      <c r="AA66" s="2"/>
    </row>
    <row r="67" spans="20:27">
      <c r="T67">
        <v>42</v>
      </c>
      <c r="U67" t="s">
        <v>437</v>
      </c>
      <c r="V67" t="s">
        <v>52</v>
      </c>
      <c r="Y67" s="2"/>
      <c r="Z67" s="3"/>
      <c r="AA67" s="2"/>
    </row>
    <row r="68" spans="20:27">
      <c r="T68">
        <v>43</v>
      </c>
      <c r="U68" t="s">
        <v>397</v>
      </c>
      <c r="V68" t="s">
        <v>189</v>
      </c>
      <c r="Y68" s="2"/>
      <c r="Z68" s="3"/>
      <c r="AA68" s="2"/>
    </row>
    <row r="69" spans="20:27">
      <c r="T69">
        <v>44</v>
      </c>
      <c r="U69" t="s">
        <v>418</v>
      </c>
      <c r="V69" t="s">
        <v>53</v>
      </c>
      <c r="Y69" s="2"/>
      <c r="Z69" s="3"/>
      <c r="AA69" s="2"/>
    </row>
    <row r="70" spans="20:27">
      <c r="T70">
        <v>45</v>
      </c>
      <c r="U70" t="s">
        <v>398</v>
      </c>
      <c r="V70" t="s">
        <v>54</v>
      </c>
      <c r="Y70" s="2"/>
      <c r="Z70" s="3"/>
      <c r="AA70" s="2"/>
    </row>
    <row r="71" spans="20:27">
      <c r="T71">
        <v>46</v>
      </c>
      <c r="U71" t="s">
        <v>190</v>
      </c>
      <c r="V71" t="s">
        <v>55</v>
      </c>
      <c r="Y71" s="2"/>
      <c r="Z71" s="3"/>
      <c r="AA71" s="2"/>
    </row>
    <row r="72" spans="20:27">
      <c r="T72">
        <v>47</v>
      </c>
      <c r="U72" t="s">
        <v>191</v>
      </c>
      <c r="V72" t="s">
        <v>56</v>
      </c>
      <c r="Y72" s="2"/>
      <c r="Z72" s="3"/>
      <c r="AA72" s="2"/>
    </row>
    <row r="73" spans="20:27">
      <c r="T73">
        <v>48</v>
      </c>
      <c r="U73" t="s">
        <v>399</v>
      </c>
      <c r="V73" t="s">
        <v>57</v>
      </c>
      <c r="Y73" s="2"/>
      <c r="Z73" s="3"/>
      <c r="AA73" s="2"/>
    </row>
    <row r="74" spans="20:27">
      <c r="T74">
        <v>49</v>
      </c>
      <c r="U74" t="s">
        <v>426</v>
      </c>
      <c r="V74" t="s">
        <v>58</v>
      </c>
      <c r="Y74" s="2"/>
      <c r="Z74" s="3"/>
      <c r="AA74" s="2"/>
    </row>
    <row r="75" spans="20:27">
      <c r="T75">
        <v>50</v>
      </c>
      <c r="U75" t="s">
        <v>469</v>
      </c>
      <c r="V75" t="s">
        <v>59</v>
      </c>
      <c r="Y75" s="2"/>
      <c r="Z75" s="3"/>
      <c r="AA75" s="2"/>
    </row>
    <row r="76" spans="20:27">
      <c r="T76">
        <v>51</v>
      </c>
      <c r="U76" t="s">
        <v>193</v>
      </c>
      <c r="V76" t="s">
        <v>60</v>
      </c>
      <c r="Y76" s="2"/>
      <c r="Z76" s="3"/>
      <c r="AA76" s="2"/>
    </row>
    <row r="77" spans="20:27">
      <c r="T77">
        <v>52</v>
      </c>
      <c r="U77" t="s">
        <v>194</v>
      </c>
      <c r="V77" t="s">
        <v>61</v>
      </c>
      <c r="Y77" s="2"/>
      <c r="Z77" s="3"/>
      <c r="AA77" s="2"/>
    </row>
    <row r="78" spans="20:27">
      <c r="T78">
        <v>53</v>
      </c>
      <c r="U78" t="s">
        <v>195</v>
      </c>
      <c r="V78" t="s">
        <v>62</v>
      </c>
      <c r="Y78" s="2"/>
      <c r="Z78" s="3"/>
      <c r="AA78" s="2"/>
    </row>
    <row r="79" spans="20:27">
      <c r="T79">
        <v>54</v>
      </c>
      <c r="U79" t="s">
        <v>400</v>
      </c>
      <c r="V79" t="s">
        <v>63</v>
      </c>
      <c r="Y79" s="2"/>
      <c r="Z79" s="3"/>
      <c r="AA79" s="2"/>
    </row>
    <row r="80" spans="20:27">
      <c r="T80">
        <v>55</v>
      </c>
      <c r="U80" t="s">
        <v>196</v>
      </c>
      <c r="V80" t="s">
        <v>64</v>
      </c>
      <c r="Y80" s="2"/>
      <c r="Z80" s="3"/>
      <c r="AA80" s="2"/>
    </row>
    <row r="81" spans="20:27">
      <c r="T81">
        <v>56</v>
      </c>
      <c r="U81" t="s">
        <v>427</v>
      </c>
      <c r="V81" t="s">
        <v>65</v>
      </c>
      <c r="Y81" s="2"/>
      <c r="Z81" s="3"/>
      <c r="AA81" s="2"/>
    </row>
    <row r="82" spans="20:27">
      <c r="T82">
        <v>57</v>
      </c>
      <c r="U82" t="s">
        <v>401</v>
      </c>
      <c r="V82" t="s">
        <v>66</v>
      </c>
      <c r="Y82" s="2"/>
      <c r="Z82" s="3"/>
      <c r="AA82" s="2"/>
    </row>
    <row r="83" spans="20:27">
      <c r="T83">
        <v>58</v>
      </c>
      <c r="U83" t="s">
        <v>431</v>
      </c>
      <c r="V83" t="s">
        <v>402</v>
      </c>
      <c r="Y83" s="2"/>
      <c r="Z83" s="3"/>
      <c r="AA83" s="2"/>
    </row>
    <row r="84" spans="20:27">
      <c r="T84">
        <v>59</v>
      </c>
      <c r="U84" t="s">
        <v>470</v>
      </c>
      <c r="V84" t="s">
        <v>67</v>
      </c>
      <c r="Y84" s="2"/>
      <c r="Z84" s="3"/>
      <c r="AA84" s="2"/>
    </row>
    <row r="85" spans="20:27">
      <c r="T85">
        <v>60</v>
      </c>
      <c r="U85" t="s">
        <v>197</v>
      </c>
      <c r="V85" t="s">
        <v>68</v>
      </c>
      <c r="Y85" s="2"/>
      <c r="Z85" s="3"/>
      <c r="AA85" s="2"/>
    </row>
    <row r="86" spans="20:27">
      <c r="T86">
        <v>61</v>
      </c>
      <c r="U86" t="s">
        <v>198</v>
      </c>
      <c r="V86" t="s">
        <v>69</v>
      </c>
      <c r="Y86" s="2"/>
      <c r="Z86" s="3"/>
      <c r="AA86" s="2"/>
    </row>
    <row r="87" spans="20:27">
      <c r="T87">
        <v>62</v>
      </c>
      <c r="U87" t="s">
        <v>199</v>
      </c>
      <c r="V87" t="s">
        <v>70</v>
      </c>
      <c r="Y87" s="2"/>
      <c r="Z87" s="3"/>
      <c r="AA87" s="2"/>
    </row>
    <row r="88" spans="20:27">
      <c r="T88">
        <v>63</v>
      </c>
      <c r="U88" t="s">
        <v>200</v>
      </c>
      <c r="V88" t="s">
        <v>71</v>
      </c>
      <c r="Y88" s="2"/>
      <c r="Z88" s="3"/>
      <c r="AA88" s="2"/>
    </row>
    <row r="89" spans="20:27">
      <c r="T89">
        <v>64</v>
      </c>
      <c r="U89" t="s">
        <v>201</v>
      </c>
      <c r="V89" t="s">
        <v>72</v>
      </c>
      <c r="Y89" s="2"/>
      <c r="Z89" s="3"/>
      <c r="AA89" s="2"/>
    </row>
    <row r="90" spans="20:27">
      <c r="T90">
        <v>65</v>
      </c>
      <c r="U90" t="s">
        <v>202</v>
      </c>
      <c r="V90" t="s">
        <v>73</v>
      </c>
      <c r="Y90" s="2"/>
      <c r="Z90" s="3"/>
      <c r="AA90" s="2"/>
    </row>
    <row r="91" spans="20:27">
      <c r="T91">
        <v>66</v>
      </c>
      <c r="U91" t="s">
        <v>403</v>
      </c>
      <c r="V91" t="s">
        <v>74</v>
      </c>
      <c r="Y91" s="2"/>
      <c r="Z91" s="3"/>
      <c r="AA91" s="2"/>
    </row>
    <row r="92" spans="20:27">
      <c r="T92">
        <v>67</v>
      </c>
      <c r="U92" t="s">
        <v>471</v>
      </c>
      <c r="V92" t="s">
        <v>75</v>
      </c>
      <c r="Y92" s="2"/>
      <c r="Z92" s="3"/>
      <c r="AA92" s="2"/>
    </row>
    <row r="93" spans="20:27">
      <c r="T93">
        <v>68</v>
      </c>
      <c r="U93" t="s">
        <v>203</v>
      </c>
      <c r="V93" t="s">
        <v>76</v>
      </c>
      <c r="Y93" s="2"/>
      <c r="Z93" s="3"/>
      <c r="AA93" s="2"/>
    </row>
    <row r="94" spans="20:27">
      <c r="T94">
        <v>69</v>
      </c>
      <c r="U94" t="s">
        <v>422</v>
      </c>
      <c r="V94" t="s">
        <v>77</v>
      </c>
      <c r="Y94" s="2"/>
      <c r="Z94" s="3"/>
      <c r="AA94" s="2"/>
    </row>
    <row r="95" spans="20:27">
      <c r="T95">
        <v>70</v>
      </c>
      <c r="U95" t="s">
        <v>588</v>
      </c>
      <c r="V95" t="s">
        <v>78</v>
      </c>
      <c r="Y95" s="2"/>
      <c r="Z95" s="3"/>
      <c r="AA95" s="2"/>
    </row>
    <row r="96" spans="20:27">
      <c r="T96">
        <v>71</v>
      </c>
      <c r="U96" t="s">
        <v>428</v>
      </c>
      <c r="V96" t="s">
        <v>79</v>
      </c>
      <c r="Y96" s="2"/>
      <c r="Z96" s="3"/>
      <c r="AA96" s="2"/>
    </row>
    <row r="97" spans="20:27">
      <c r="T97">
        <v>72</v>
      </c>
      <c r="U97" t="s">
        <v>204</v>
      </c>
      <c r="V97" t="s">
        <v>80</v>
      </c>
      <c r="Y97" s="2"/>
      <c r="Z97" s="3"/>
      <c r="AA97" s="2"/>
    </row>
    <row r="98" spans="20:27">
      <c r="T98">
        <v>73</v>
      </c>
      <c r="U98" t="s">
        <v>404</v>
      </c>
      <c r="V98" t="s">
        <v>81</v>
      </c>
      <c r="Y98" s="2"/>
      <c r="Z98" s="3"/>
      <c r="AA98" s="2"/>
    </row>
    <row r="99" spans="20:27">
      <c r="T99">
        <v>74</v>
      </c>
      <c r="U99" t="s">
        <v>205</v>
      </c>
      <c r="V99" t="s">
        <v>82</v>
      </c>
      <c r="Y99" s="2"/>
      <c r="Z99" s="3"/>
      <c r="AA99" s="2"/>
    </row>
    <row r="100" spans="20:27">
      <c r="T100">
        <v>75</v>
      </c>
      <c r="U100" t="s">
        <v>206</v>
      </c>
      <c r="V100" t="s">
        <v>83</v>
      </c>
      <c r="Y100" s="2"/>
      <c r="Z100" s="3"/>
      <c r="AA100" s="2"/>
    </row>
    <row r="101" spans="20:27">
      <c r="T101">
        <v>76</v>
      </c>
      <c r="U101" t="s">
        <v>207</v>
      </c>
      <c r="V101" t="s">
        <v>84</v>
      </c>
      <c r="Y101" s="2"/>
      <c r="Z101" s="3"/>
      <c r="AA101" s="2"/>
    </row>
    <row r="102" spans="20:27">
      <c r="T102">
        <v>77</v>
      </c>
      <c r="U102" t="s">
        <v>208</v>
      </c>
      <c r="V102" t="s">
        <v>85</v>
      </c>
      <c r="Y102" s="2"/>
      <c r="Z102" s="3"/>
      <c r="AA102" s="2"/>
    </row>
    <row r="103" spans="20:27">
      <c r="T103">
        <v>78</v>
      </c>
      <c r="U103" t="s">
        <v>429</v>
      </c>
      <c r="V103" t="s">
        <v>86</v>
      </c>
      <c r="Y103" s="2"/>
      <c r="Z103" s="3"/>
      <c r="AA103" s="2"/>
    </row>
    <row r="104" spans="20:27">
      <c r="T104">
        <v>79</v>
      </c>
      <c r="U104" t="s">
        <v>405</v>
      </c>
      <c r="V104" t="s">
        <v>87</v>
      </c>
      <c r="Y104" s="2"/>
      <c r="Z104" s="3"/>
      <c r="AA104" s="2"/>
    </row>
    <row r="105" spans="20:27">
      <c r="T105">
        <v>80</v>
      </c>
      <c r="U105" t="s">
        <v>406</v>
      </c>
      <c r="V105" t="s">
        <v>88</v>
      </c>
      <c r="Y105" s="2"/>
      <c r="Z105" s="3"/>
      <c r="AA105" s="2"/>
    </row>
    <row r="106" spans="20:27">
      <c r="T106">
        <v>81</v>
      </c>
      <c r="U106" t="s">
        <v>430</v>
      </c>
      <c r="V106" t="s">
        <v>89</v>
      </c>
      <c r="Y106" s="2"/>
      <c r="Z106" s="3"/>
      <c r="AA106" s="2"/>
    </row>
    <row r="107" spans="20:27">
      <c r="T107">
        <v>82</v>
      </c>
      <c r="U107" t="s">
        <v>407</v>
      </c>
      <c r="V107" t="s">
        <v>90</v>
      </c>
      <c r="Y107" s="2"/>
      <c r="Z107" s="3"/>
      <c r="AA107" s="2"/>
    </row>
    <row r="108" spans="20:27">
      <c r="T108">
        <v>83</v>
      </c>
      <c r="U108" t="s">
        <v>432</v>
      </c>
      <c r="V108" t="s">
        <v>91</v>
      </c>
      <c r="Y108" s="2"/>
      <c r="Z108" s="3"/>
      <c r="AA108" s="2"/>
    </row>
    <row r="109" spans="20:27">
      <c r="T109">
        <v>84</v>
      </c>
      <c r="U109" t="s">
        <v>209</v>
      </c>
      <c r="V109" t="s">
        <v>92</v>
      </c>
      <c r="Y109" s="2"/>
      <c r="Z109" s="3"/>
      <c r="AA109" s="2"/>
    </row>
    <row r="110" spans="20:27">
      <c r="T110">
        <v>85</v>
      </c>
      <c r="U110" t="s">
        <v>419</v>
      </c>
      <c r="V110" t="s">
        <v>93</v>
      </c>
      <c r="Y110" s="2"/>
      <c r="Z110" s="3"/>
      <c r="AA110" s="2"/>
    </row>
    <row r="111" spans="20:27">
      <c r="T111">
        <v>86</v>
      </c>
      <c r="U111" t="s">
        <v>210</v>
      </c>
      <c r="V111" t="s">
        <v>94</v>
      </c>
      <c r="Y111" s="2"/>
      <c r="Z111" s="3"/>
      <c r="AA111" s="2"/>
    </row>
    <row r="112" spans="20:27">
      <c r="T112">
        <v>87</v>
      </c>
      <c r="U112" t="s">
        <v>438</v>
      </c>
      <c r="V112" t="s">
        <v>95</v>
      </c>
      <c r="Y112" s="2"/>
      <c r="Z112" s="3"/>
      <c r="AA112" s="2"/>
    </row>
    <row r="113" spans="20:27">
      <c r="T113">
        <v>88</v>
      </c>
      <c r="U113" t="s">
        <v>439</v>
      </c>
      <c r="V113" t="s">
        <v>96</v>
      </c>
      <c r="Y113" s="2"/>
      <c r="Z113" s="3"/>
      <c r="AA113" s="2"/>
    </row>
    <row r="114" spans="20:27">
      <c r="T114">
        <v>89</v>
      </c>
      <c r="U114" t="s">
        <v>211</v>
      </c>
      <c r="V114" t="s">
        <v>97</v>
      </c>
      <c r="Y114" s="2"/>
      <c r="Z114" s="3"/>
      <c r="AA114" s="2"/>
    </row>
    <row r="115" spans="20:27">
      <c r="T115">
        <v>90</v>
      </c>
      <c r="U115" t="s">
        <v>488</v>
      </c>
      <c r="V115" t="s">
        <v>98</v>
      </c>
      <c r="Y115" s="2"/>
      <c r="Z115" s="3"/>
      <c r="AA115" s="2"/>
    </row>
    <row r="116" spans="20:27">
      <c r="T116">
        <v>91</v>
      </c>
      <c r="U116" t="s">
        <v>212</v>
      </c>
      <c r="V116" t="s">
        <v>99</v>
      </c>
      <c r="Y116" s="2"/>
      <c r="Z116" s="3"/>
      <c r="AA116" s="2"/>
    </row>
    <row r="117" spans="20:27">
      <c r="T117">
        <v>92</v>
      </c>
      <c r="U117" t="s">
        <v>213</v>
      </c>
      <c r="V117" t="s">
        <v>100</v>
      </c>
      <c r="Y117" s="2"/>
      <c r="Z117" s="3"/>
      <c r="AA117" s="2"/>
    </row>
    <row r="118" spans="20:27">
      <c r="T118">
        <v>93</v>
      </c>
      <c r="U118" t="s">
        <v>408</v>
      </c>
      <c r="V118" t="s">
        <v>101</v>
      </c>
      <c r="Y118" s="2"/>
      <c r="Z118" s="3"/>
      <c r="AA118" s="2"/>
    </row>
    <row r="119" spans="20:27">
      <c r="T119">
        <v>94</v>
      </c>
      <c r="U119" t="s">
        <v>440</v>
      </c>
      <c r="V119" t="s">
        <v>102</v>
      </c>
      <c r="Y119" s="2"/>
      <c r="Z119" s="3"/>
      <c r="AA119" s="2"/>
    </row>
    <row r="120" spans="20:27">
      <c r="T120">
        <v>95</v>
      </c>
      <c r="U120" t="s">
        <v>554</v>
      </c>
      <c r="V120" t="s">
        <v>555</v>
      </c>
      <c r="Y120" s="2"/>
      <c r="Z120" s="3"/>
      <c r="AA120" s="2"/>
    </row>
    <row r="121" spans="20:27">
      <c r="T121">
        <v>96</v>
      </c>
      <c r="U121" t="s">
        <v>441</v>
      </c>
      <c r="V121" t="s">
        <v>103</v>
      </c>
      <c r="Y121" s="2"/>
      <c r="Z121" s="3"/>
      <c r="AA121" s="2"/>
    </row>
    <row r="122" spans="20:27">
      <c r="T122">
        <v>97</v>
      </c>
      <c r="U122" t="s">
        <v>442</v>
      </c>
      <c r="V122" t="s">
        <v>104</v>
      </c>
      <c r="Y122" s="2"/>
      <c r="Z122" s="3"/>
      <c r="AA122" s="2"/>
    </row>
    <row r="123" spans="20:27">
      <c r="T123">
        <v>98</v>
      </c>
      <c r="U123" t="s">
        <v>409</v>
      </c>
      <c r="V123" t="s">
        <v>105</v>
      </c>
      <c r="Y123" s="2"/>
      <c r="Z123" s="3"/>
      <c r="AA123" s="2"/>
    </row>
    <row r="124" spans="20:27">
      <c r="T124">
        <v>99</v>
      </c>
      <c r="U124" t="s">
        <v>443</v>
      </c>
      <c r="V124" t="s">
        <v>106</v>
      </c>
      <c r="Y124" s="2"/>
      <c r="Z124" s="3"/>
      <c r="AA124" s="2"/>
    </row>
    <row r="125" spans="20:27">
      <c r="T125">
        <v>100</v>
      </c>
      <c r="U125" t="s">
        <v>444</v>
      </c>
      <c r="V125" t="s">
        <v>107</v>
      </c>
      <c r="Y125" s="2"/>
      <c r="Z125" s="3"/>
      <c r="AA125" s="2"/>
    </row>
    <row r="126" spans="20:27">
      <c r="T126">
        <v>101</v>
      </c>
      <c r="U126" t="s">
        <v>420</v>
      </c>
      <c r="V126" t="s">
        <v>108</v>
      </c>
      <c r="Y126" s="2"/>
      <c r="Z126" s="3"/>
      <c r="AA126" s="2"/>
    </row>
    <row r="127" spans="20:27">
      <c r="T127">
        <v>102</v>
      </c>
      <c r="U127" t="s">
        <v>410</v>
      </c>
      <c r="V127" t="s">
        <v>109</v>
      </c>
      <c r="Y127" s="2"/>
      <c r="Z127" s="3"/>
      <c r="AA127" s="2"/>
    </row>
    <row r="128" spans="20:27">
      <c r="T128">
        <v>103</v>
      </c>
      <c r="U128" t="s">
        <v>445</v>
      </c>
      <c r="V128" t="s">
        <v>110</v>
      </c>
      <c r="Y128" s="2"/>
      <c r="Z128" s="3"/>
      <c r="AA128" s="2"/>
    </row>
    <row r="129" spans="20:29">
      <c r="T129">
        <v>104</v>
      </c>
      <c r="U129" t="s">
        <v>411</v>
      </c>
      <c r="V129" t="s">
        <v>111</v>
      </c>
      <c r="Y129" s="2"/>
      <c r="Z129" s="3"/>
      <c r="AA129" s="2"/>
    </row>
    <row r="130" spans="20:29">
      <c r="T130">
        <v>105</v>
      </c>
      <c r="U130" t="s">
        <v>214</v>
      </c>
      <c r="V130" t="s">
        <v>112</v>
      </c>
      <c r="Y130" s="2"/>
      <c r="Z130" s="3"/>
      <c r="AA130" s="2"/>
    </row>
    <row r="131" spans="20:29">
      <c r="T131">
        <v>106</v>
      </c>
      <c r="U131" t="s">
        <v>215</v>
      </c>
      <c r="V131" t="s">
        <v>113</v>
      </c>
      <c r="Y131" s="2"/>
      <c r="Z131" s="3"/>
      <c r="AA131" s="2"/>
    </row>
    <row r="132" spans="20:29">
      <c r="T132">
        <v>107</v>
      </c>
      <c r="U132" t="s">
        <v>216</v>
      </c>
      <c r="V132" t="s">
        <v>114</v>
      </c>
      <c r="Y132" s="2"/>
      <c r="Z132" s="3"/>
      <c r="AA132" s="2"/>
    </row>
    <row r="133" spans="20:29">
      <c r="T133">
        <v>108</v>
      </c>
      <c r="U133" t="s">
        <v>446</v>
      </c>
      <c r="V133" t="s">
        <v>253</v>
      </c>
      <c r="Y133" s="2"/>
      <c r="Z133" s="3"/>
      <c r="AA133" s="2"/>
      <c r="AC133" t="s">
        <v>11</v>
      </c>
    </row>
    <row r="134" spans="20:29">
      <c r="T134">
        <v>109</v>
      </c>
      <c r="U134" t="s">
        <v>412</v>
      </c>
      <c r="V134" t="s">
        <v>115</v>
      </c>
      <c r="Y134" s="2"/>
      <c r="Z134" s="3"/>
      <c r="AA134" s="2"/>
      <c r="AC134" t="s">
        <v>11</v>
      </c>
    </row>
    <row r="135" spans="20:29">
      <c r="T135">
        <v>110</v>
      </c>
      <c r="U135" t="s">
        <v>217</v>
      </c>
      <c r="V135" t="s">
        <v>116</v>
      </c>
      <c r="Y135" s="2"/>
      <c r="Z135" s="3"/>
      <c r="AA135" s="2"/>
      <c r="AC135" t="s">
        <v>11</v>
      </c>
    </row>
    <row r="136" spans="20:29">
      <c r="T136">
        <v>111</v>
      </c>
      <c r="U136" t="s">
        <v>218</v>
      </c>
      <c r="V136" t="s">
        <v>117</v>
      </c>
      <c r="Y136" s="2"/>
      <c r="Z136" s="3"/>
      <c r="AA136" s="2"/>
      <c r="AC136" t="s">
        <v>11</v>
      </c>
    </row>
    <row r="137" spans="20:29">
      <c r="T137">
        <v>112</v>
      </c>
      <c r="U137" t="s">
        <v>447</v>
      </c>
      <c r="V137" t="s">
        <v>118</v>
      </c>
      <c r="Y137" s="2"/>
      <c r="Z137" s="3"/>
      <c r="AA137" s="2"/>
      <c r="AC137" t="s">
        <v>11</v>
      </c>
    </row>
    <row r="138" spans="20:29">
      <c r="T138">
        <v>113</v>
      </c>
      <c r="U138" t="s">
        <v>448</v>
      </c>
      <c r="V138" t="s">
        <v>119</v>
      </c>
      <c r="Y138" s="2"/>
      <c r="Z138" s="3"/>
      <c r="AA138" s="2"/>
      <c r="AC138" t="s">
        <v>11</v>
      </c>
    </row>
    <row r="139" spans="20:29">
      <c r="T139">
        <v>114</v>
      </c>
      <c r="U139" t="s">
        <v>219</v>
      </c>
      <c r="V139" t="s">
        <v>120</v>
      </c>
      <c r="Y139" s="2"/>
      <c r="Z139" s="3"/>
      <c r="AA139" s="2"/>
      <c r="AC139" t="s">
        <v>11</v>
      </c>
    </row>
    <row r="140" spans="20:29">
      <c r="T140">
        <v>115</v>
      </c>
      <c r="U140" t="s">
        <v>421</v>
      </c>
      <c r="V140" t="s">
        <v>121</v>
      </c>
      <c r="Y140" s="2"/>
      <c r="Z140" s="3"/>
      <c r="AA140" s="2"/>
      <c r="AC140" t="s">
        <v>11</v>
      </c>
    </row>
    <row r="141" spans="20:29">
      <c r="T141">
        <v>116</v>
      </c>
      <c r="U141" t="s">
        <v>220</v>
      </c>
      <c r="V141" t="s">
        <v>122</v>
      </c>
      <c r="Y141" s="2"/>
      <c r="Z141" s="3"/>
      <c r="AA141" s="2"/>
      <c r="AC141" t="s">
        <v>11</v>
      </c>
    </row>
    <row r="142" spans="20:29">
      <c r="T142">
        <v>117</v>
      </c>
      <c r="U142" t="s">
        <v>413</v>
      </c>
      <c r="V142" t="s">
        <v>123</v>
      </c>
      <c r="Y142" s="2"/>
      <c r="Z142" s="3"/>
      <c r="AA142" s="2"/>
      <c r="AC142" t="s">
        <v>11</v>
      </c>
    </row>
    <row r="143" spans="20:29">
      <c r="T143">
        <v>118</v>
      </c>
      <c r="U143" t="s">
        <v>449</v>
      </c>
      <c r="V143" t="s">
        <v>124</v>
      </c>
      <c r="Y143" s="2"/>
      <c r="Z143" s="3"/>
      <c r="AA143" s="2"/>
      <c r="AC143" t="s">
        <v>11</v>
      </c>
    </row>
    <row r="144" spans="20:29">
      <c r="T144">
        <v>119</v>
      </c>
      <c r="U144" t="s">
        <v>221</v>
      </c>
      <c r="V144" t="s">
        <v>125</v>
      </c>
      <c r="Y144" s="2"/>
      <c r="Z144" s="3"/>
      <c r="AA144" s="2"/>
      <c r="AC144" t="s">
        <v>11</v>
      </c>
    </row>
    <row r="145" spans="20:29">
      <c r="T145">
        <v>120</v>
      </c>
      <c r="U145" t="s">
        <v>222</v>
      </c>
      <c r="V145" t="s">
        <v>126</v>
      </c>
      <c r="Y145" s="2"/>
      <c r="Z145" s="3"/>
      <c r="AA145" s="2"/>
      <c r="AC145" t="s">
        <v>11</v>
      </c>
    </row>
    <row r="146" spans="20:29">
      <c r="T146">
        <v>121</v>
      </c>
      <c r="U146" t="s">
        <v>223</v>
      </c>
      <c r="V146" t="s">
        <v>127</v>
      </c>
      <c r="Y146" s="2"/>
      <c r="Z146" s="3"/>
      <c r="AA146" s="2"/>
      <c r="AC146" t="s">
        <v>11</v>
      </c>
    </row>
    <row r="147" spans="20:29">
      <c r="T147">
        <v>122</v>
      </c>
      <c r="U147" t="s">
        <v>224</v>
      </c>
      <c r="V147" t="s">
        <v>128</v>
      </c>
      <c r="Y147" s="2"/>
      <c r="Z147" s="3"/>
      <c r="AA147" s="2"/>
    </row>
    <row r="148" spans="20:29">
      <c r="T148">
        <v>123</v>
      </c>
      <c r="U148" t="s">
        <v>225</v>
      </c>
      <c r="V148" t="s">
        <v>254</v>
      </c>
      <c r="Y148" s="2"/>
      <c r="Z148" s="3"/>
      <c r="AA148" s="2"/>
      <c r="AC148" t="s">
        <v>11</v>
      </c>
    </row>
    <row r="149" spans="20:29">
      <c r="T149">
        <v>124</v>
      </c>
      <c r="U149" t="s">
        <v>226</v>
      </c>
      <c r="V149" t="s">
        <v>130</v>
      </c>
      <c r="Y149" s="2"/>
      <c r="Z149" s="3"/>
      <c r="AA149" s="2"/>
    </row>
    <row r="150" spans="20:29">
      <c r="T150">
        <v>125</v>
      </c>
      <c r="U150" t="s">
        <v>450</v>
      </c>
      <c r="V150" t="s">
        <v>131</v>
      </c>
      <c r="Y150" s="2"/>
      <c r="Z150" s="3"/>
      <c r="AA150" s="2"/>
    </row>
    <row r="151" spans="20:29">
      <c r="T151">
        <v>126</v>
      </c>
      <c r="U151" t="s">
        <v>227</v>
      </c>
      <c r="V151" t="s">
        <v>132</v>
      </c>
      <c r="Y151" s="2"/>
      <c r="Z151" s="3"/>
      <c r="AA151" s="2"/>
    </row>
    <row r="152" spans="20:29">
      <c r="T152">
        <v>127</v>
      </c>
      <c r="U152" t="s">
        <v>228</v>
      </c>
      <c r="V152" t="s">
        <v>133</v>
      </c>
      <c r="Y152" s="2"/>
      <c r="Z152" s="3"/>
      <c r="AA152" s="2"/>
    </row>
    <row r="153" spans="20:29">
      <c r="T153">
        <v>128</v>
      </c>
      <c r="U153" t="s">
        <v>414</v>
      </c>
      <c r="V153" t="s">
        <v>134</v>
      </c>
      <c r="Y153" s="2"/>
      <c r="Z153" s="3"/>
      <c r="AA153" s="2"/>
    </row>
    <row r="154" spans="20:29">
      <c r="T154">
        <v>129</v>
      </c>
      <c r="U154" t="s">
        <v>451</v>
      </c>
      <c r="V154" t="s">
        <v>135</v>
      </c>
      <c r="Y154" s="2"/>
      <c r="Z154" s="3"/>
      <c r="AA154" s="2"/>
    </row>
    <row r="155" spans="20:29">
      <c r="T155">
        <v>130</v>
      </c>
      <c r="U155" t="s">
        <v>552</v>
      </c>
      <c r="V155" t="s">
        <v>550</v>
      </c>
      <c r="Y155" s="2"/>
      <c r="Z155" s="3"/>
      <c r="AA155" s="2"/>
    </row>
    <row r="156" spans="20:29">
      <c r="T156">
        <v>131</v>
      </c>
      <c r="U156" t="s">
        <v>229</v>
      </c>
      <c r="V156" t="s">
        <v>136</v>
      </c>
      <c r="Y156" s="2"/>
      <c r="Z156" s="3"/>
      <c r="AA156" s="2"/>
    </row>
    <row r="157" spans="20:29">
      <c r="T157">
        <v>132</v>
      </c>
      <c r="U157" t="s">
        <v>230</v>
      </c>
      <c r="V157" t="s">
        <v>137</v>
      </c>
      <c r="Y157" s="2"/>
      <c r="Z157" s="3"/>
      <c r="AA157" s="2"/>
    </row>
    <row r="158" spans="20:29">
      <c r="T158">
        <v>133</v>
      </c>
      <c r="U158" t="s">
        <v>489</v>
      </c>
      <c r="V158" t="s">
        <v>138</v>
      </c>
      <c r="AA158" s="2"/>
    </row>
    <row r="159" spans="20:29">
      <c r="T159">
        <v>134</v>
      </c>
      <c r="U159" t="s">
        <v>231</v>
      </c>
      <c r="V159" t="s">
        <v>139</v>
      </c>
      <c r="AA159" s="2"/>
    </row>
    <row r="160" spans="20:29">
      <c r="T160">
        <v>135</v>
      </c>
      <c r="U160" t="s">
        <v>452</v>
      </c>
      <c r="V160" t="s">
        <v>160</v>
      </c>
      <c r="AA160" s="2"/>
    </row>
    <row r="161" spans="20:27">
      <c r="T161">
        <v>136</v>
      </c>
      <c r="U161" t="s">
        <v>453</v>
      </c>
      <c r="V161" t="s">
        <v>161</v>
      </c>
      <c r="AA161" s="2"/>
    </row>
    <row r="162" spans="20:27">
      <c r="T162">
        <v>137</v>
      </c>
      <c r="U162" t="s">
        <v>454</v>
      </c>
      <c r="V162" t="s">
        <v>162</v>
      </c>
      <c r="AA162" s="2"/>
    </row>
    <row r="163" spans="20:27">
      <c r="T163">
        <v>138</v>
      </c>
      <c r="U163" t="s">
        <v>415</v>
      </c>
      <c r="V163" t="s">
        <v>163</v>
      </c>
      <c r="AA163" s="2"/>
    </row>
    <row r="164" spans="20:27">
      <c r="T164">
        <v>139</v>
      </c>
      <c r="U164" t="s">
        <v>416</v>
      </c>
      <c r="V164" t="s">
        <v>164</v>
      </c>
      <c r="AA164" s="2"/>
    </row>
    <row r="165" spans="20:27">
      <c r="T165">
        <v>140</v>
      </c>
      <c r="U165" t="s">
        <v>232</v>
      </c>
      <c r="V165" t="s">
        <v>165</v>
      </c>
      <c r="AA165" s="2"/>
    </row>
    <row r="166" spans="20:27">
      <c r="T166">
        <v>141</v>
      </c>
      <c r="U166" t="s">
        <v>233</v>
      </c>
      <c r="V166" t="s">
        <v>166</v>
      </c>
      <c r="AA166" s="2"/>
    </row>
    <row r="167" spans="20:27">
      <c r="T167">
        <v>142</v>
      </c>
      <c r="U167" t="s">
        <v>234</v>
      </c>
      <c r="V167" t="s">
        <v>167</v>
      </c>
      <c r="AA167" s="2"/>
    </row>
    <row r="168" spans="20:27">
      <c r="T168">
        <v>143</v>
      </c>
      <c r="U168" t="s">
        <v>235</v>
      </c>
      <c r="V168" t="s">
        <v>168</v>
      </c>
      <c r="AA168" s="2"/>
    </row>
    <row r="169" spans="20:27">
      <c r="T169">
        <v>144</v>
      </c>
      <c r="U169" t="s">
        <v>455</v>
      </c>
      <c r="V169" t="s">
        <v>129</v>
      </c>
      <c r="AA169" s="2"/>
    </row>
    <row r="170" spans="20:27">
      <c r="T170">
        <v>145</v>
      </c>
      <c r="U170" t="s">
        <v>472</v>
      </c>
      <c r="V170" t="s">
        <v>478</v>
      </c>
      <c r="AA170" s="2"/>
    </row>
    <row r="171" spans="20:27">
      <c r="T171">
        <v>146</v>
      </c>
      <c r="U171" t="s">
        <v>473</v>
      </c>
      <c r="V171" t="s">
        <v>479</v>
      </c>
      <c r="AA171" s="2"/>
    </row>
    <row r="172" spans="20:27">
      <c r="T172">
        <v>147</v>
      </c>
      <c r="U172" t="s">
        <v>474</v>
      </c>
      <c r="V172" t="s">
        <v>480</v>
      </c>
      <c r="AA172" s="2"/>
    </row>
    <row r="173" spans="20:27">
      <c r="T173">
        <v>148</v>
      </c>
      <c r="U173" t="s">
        <v>475</v>
      </c>
      <c r="V173" t="s">
        <v>383</v>
      </c>
      <c r="AA173" s="2"/>
    </row>
    <row r="174" spans="20:27">
      <c r="T174">
        <v>149</v>
      </c>
      <c r="U174" t="s">
        <v>386</v>
      </c>
      <c r="V174" t="s">
        <v>384</v>
      </c>
    </row>
    <row r="175" spans="20:27">
      <c r="T175">
        <v>150</v>
      </c>
      <c r="U175" t="s">
        <v>456</v>
      </c>
      <c r="V175" t="s">
        <v>385</v>
      </c>
    </row>
    <row r="176" spans="20:27">
      <c r="T176">
        <v>151</v>
      </c>
      <c r="U176" t="s">
        <v>490</v>
      </c>
      <c r="V176" t="s">
        <v>238</v>
      </c>
    </row>
    <row r="177" spans="20:22">
      <c r="T177">
        <v>152</v>
      </c>
      <c r="U177" t="s">
        <v>491</v>
      </c>
      <c r="V177" t="s">
        <v>236</v>
      </c>
    </row>
    <row r="178" spans="20:22">
      <c r="T178">
        <v>153</v>
      </c>
      <c r="U178" t="s">
        <v>492</v>
      </c>
      <c r="V178" t="s">
        <v>239</v>
      </c>
    </row>
    <row r="179" spans="20:22">
      <c r="T179">
        <v>155</v>
      </c>
      <c r="U179" t="s">
        <v>548</v>
      </c>
      <c r="V179" t="s">
        <v>549</v>
      </c>
    </row>
    <row r="180" spans="20:22">
      <c r="T180">
        <v>154</v>
      </c>
      <c r="U180" t="s">
        <v>493</v>
      </c>
      <c r="V180" t="s">
        <v>237</v>
      </c>
    </row>
    <row r="181" spans="20:22">
      <c r="T181">
        <v>501</v>
      </c>
      <c r="U181" t="s">
        <v>642</v>
      </c>
      <c r="V181" t="s">
        <v>630</v>
      </c>
    </row>
    <row r="182" spans="20:22">
      <c r="T182">
        <v>502</v>
      </c>
      <c r="U182" t="s">
        <v>643</v>
      </c>
      <c r="V182" t="s">
        <v>631</v>
      </c>
    </row>
    <row r="183" spans="20:22">
      <c r="T183">
        <v>503</v>
      </c>
      <c r="U183" t="s">
        <v>644</v>
      </c>
      <c r="V183" t="s">
        <v>632</v>
      </c>
    </row>
    <row r="184" spans="20:22">
      <c r="T184">
        <v>504</v>
      </c>
      <c r="U184" t="s">
        <v>633</v>
      </c>
      <c r="V184" t="s">
        <v>633</v>
      </c>
    </row>
    <row r="185" spans="20:22">
      <c r="T185">
        <v>505</v>
      </c>
      <c r="U185" t="s">
        <v>634</v>
      </c>
      <c r="V185" t="s">
        <v>634</v>
      </c>
    </row>
    <row r="186" spans="20:22">
      <c r="T186">
        <v>506</v>
      </c>
      <c r="U186" t="s">
        <v>645</v>
      </c>
      <c r="V186" t="s">
        <v>635</v>
      </c>
    </row>
    <row r="187" spans="20:22">
      <c r="T187">
        <v>507</v>
      </c>
      <c r="U187" t="s">
        <v>646</v>
      </c>
      <c r="V187" t="s">
        <v>636</v>
      </c>
    </row>
    <row r="188" spans="20:22">
      <c r="T188">
        <v>508</v>
      </c>
      <c r="U188" t="s">
        <v>647</v>
      </c>
      <c r="V188" t="s">
        <v>637</v>
      </c>
    </row>
    <row r="189" spans="20:22">
      <c r="T189">
        <v>509</v>
      </c>
      <c r="U189" t="s">
        <v>638</v>
      </c>
      <c r="V189" t="s">
        <v>638</v>
      </c>
    </row>
    <row r="190" spans="20:22">
      <c r="T190">
        <v>510</v>
      </c>
      <c r="U190" t="s">
        <v>648</v>
      </c>
      <c r="V190" t="s">
        <v>639</v>
      </c>
    </row>
    <row r="191" spans="20:22">
      <c r="T191">
        <v>511</v>
      </c>
      <c r="U191" t="s">
        <v>640</v>
      </c>
      <c r="V191" t="s">
        <v>640</v>
      </c>
    </row>
    <row r="192" spans="20:22">
      <c r="T192">
        <v>512</v>
      </c>
      <c r="U192" t="s">
        <v>649</v>
      </c>
      <c r="V192" t="s">
        <v>641</v>
      </c>
    </row>
  </sheetData>
  <mergeCells count="17">
    <mergeCell ref="A22:X22"/>
    <mergeCell ref="D7:P7"/>
    <mergeCell ref="Q7:S7"/>
    <mergeCell ref="E10:I10"/>
    <mergeCell ref="J10:N10"/>
    <mergeCell ref="O10:S10"/>
    <mergeCell ref="A19:D19"/>
    <mergeCell ref="A20:D20"/>
    <mergeCell ref="E20:S20"/>
    <mergeCell ref="E19:S19"/>
    <mergeCell ref="D5:S5"/>
    <mergeCell ref="A2:S2"/>
    <mergeCell ref="D6:P6"/>
    <mergeCell ref="Q6:S6"/>
    <mergeCell ref="A4:A5"/>
    <mergeCell ref="D3:S3"/>
    <mergeCell ref="D4:S4"/>
  </mergeCells>
  <phoneticPr fontId="1"/>
  <dataValidations count="4">
    <dataValidation imeMode="halfKatakana" allowBlank="1" showInputMessage="1" showErrorMessage="1" sqref="C11:C18" xr:uid="{00000000-0002-0000-0300-000000000000}"/>
    <dataValidation imeMode="halfAlpha" allowBlank="1" showInputMessage="1" showErrorMessage="1" sqref="A4:A5 D5 D11:S18" xr:uid="{00000000-0002-0000-0300-000001000000}"/>
    <dataValidation imeMode="off" allowBlank="1" showInputMessage="1" showErrorMessage="1" sqref="E19:S21" xr:uid="{00000000-0002-0000-0300-000002000000}"/>
    <dataValidation imeMode="hiragana" allowBlank="1" showInputMessage="1" showErrorMessage="1" sqref="D4:S4 B11:B18 D6:D7" xr:uid="{00000000-0002-0000-0300-000003000000}"/>
  </dataValidations>
  <printOptions horizontalCentered="1" verticalCentered="1"/>
  <pageMargins left="0.39370078740157483" right="0.39370078740157483" top="0.39370078740157483" bottom="0.39370078740157483" header="0.11811023622047245" footer="0.11811023622047245"/>
  <pageSetup paperSize="9" scale="76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C15"/>
  <sheetViews>
    <sheetView zoomScale="70" zoomScaleNormal="70" workbookViewId="0"/>
  </sheetViews>
  <sheetFormatPr defaultColWidth="9" defaultRowHeight="13"/>
  <cols>
    <col min="1" max="1" width="10.08984375" customWidth="1"/>
    <col min="2" max="2" width="25.6328125" customWidth="1"/>
    <col min="3" max="3" width="11.08984375" customWidth="1"/>
    <col min="4" max="4" width="4.6328125" customWidth="1"/>
  </cols>
  <sheetData>
    <row r="1" spans="1:3" ht="23.25" customHeight="1">
      <c r="A1" s="17"/>
    </row>
    <row r="2" spans="1:3" ht="20.149999999999999" customHeight="1">
      <c r="A2" s="250" t="s">
        <v>672</v>
      </c>
      <c r="B2" s="250"/>
      <c r="C2" s="250"/>
    </row>
    <row r="3" spans="1:3" ht="20.149999999999999" customHeight="1">
      <c r="A3" s="250"/>
      <c r="B3" s="250"/>
      <c r="C3" s="250"/>
    </row>
    <row r="4" spans="1:3" ht="4.5" customHeight="1" thickBot="1">
      <c r="A4" s="12"/>
      <c r="B4" s="12"/>
      <c r="C4" s="12"/>
    </row>
    <row r="5" spans="1:3" ht="40.5" customHeight="1">
      <c r="A5" s="136">
        <f>女子参加申込書!A4</f>
        <v>0</v>
      </c>
      <c r="B5" s="231" t="str">
        <f>女子参加申込書!$D$3</f>
        <v/>
      </c>
      <c r="C5" s="232"/>
    </row>
    <row r="6" spans="1:3" s="1" customFormat="1" ht="27" customHeight="1">
      <c r="A6" s="137" t="s">
        <v>159</v>
      </c>
      <c r="B6" s="138">
        <f>女子参加申込書!$D$7</f>
        <v>0</v>
      </c>
      <c r="C6" s="145"/>
    </row>
    <row r="7" spans="1:3" s="1" customFormat="1" ht="27" customHeight="1">
      <c r="A7" s="137" t="s">
        <v>156</v>
      </c>
      <c r="B7" s="139" t="s">
        <v>157</v>
      </c>
      <c r="C7" s="140" t="s">
        <v>158</v>
      </c>
    </row>
    <row r="8" spans="1:3" s="1" customFormat="1" ht="27" customHeight="1">
      <c r="A8" s="137" t="s">
        <v>150</v>
      </c>
      <c r="B8" s="138">
        <f>女子参加申込書!B11</f>
        <v>0</v>
      </c>
      <c r="C8" s="141">
        <f>女子参加申込書!D11</f>
        <v>0</v>
      </c>
    </row>
    <row r="9" spans="1:3" s="1" customFormat="1" ht="27" customHeight="1">
      <c r="A9" s="137" t="s">
        <v>151</v>
      </c>
      <c r="B9" s="138">
        <f>女子参加申込書!B12</f>
        <v>0</v>
      </c>
      <c r="C9" s="141">
        <f>女子参加申込書!D12</f>
        <v>0</v>
      </c>
    </row>
    <row r="10" spans="1:3" s="1" customFormat="1" ht="27" customHeight="1">
      <c r="A10" s="137" t="s">
        <v>152</v>
      </c>
      <c r="B10" s="138">
        <f>女子参加申込書!B13</f>
        <v>0</v>
      </c>
      <c r="C10" s="141">
        <f>女子参加申込書!D13</f>
        <v>0</v>
      </c>
    </row>
    <row r="11" spans="1:3" s="1" customFormat="1" ht="27" customHeight="1">
      <c r="A11" s="137" t="s">
        <v>153</v>
      </c>
      <c r="B11" s="138">
        <f>女子参加申込書!B14</f>
        <v>0</v>
      </c>
      <c r="C11" s="141">
        <f>女子参加申込書!D14</f>
        <v>0</v>
      </c>
    </row>
    <row r="12" spans="1:3" s="1" customFormat="1" ht="27" customHeight="1">
      <c r="A12" s="137" t="s">
        <v>154</v>
      </c>
      <c r="B12" s="138">
        <f>女子参加申込書!B15</f>
        <v>0</v>
      </c>
      <c r="C12" s="141">
        <f>女子参加申込書!D15</f>
        <v>0</v>
      </c>
    </row>
    <row r="13" spans="1:3" s="1" customFormat="1" ht="27" customHeight="1">
      <c r="A13" s="137" t="s">
        <v>0</v>
      </c>
      <c r="B13" s="138">
        <f>女子参加申込書!B16</f>
        <v>0</v>
      </c>
      <c r="C13" s="141">
        <f>女子参加申込書!D16</f>
        <v>0</v>
      </c>
    </row>
    <row r="14" spans="1:3" s="1" customFormat="1" ht="27" customHeight="1">
      <c r="A14" s="137" t="s">
        <v>0</v>
      </c>
      <c r="B14" s="138">
        <f>女子参加申込書!B17</f>
        <v>0</v>
      </c>
      <c r="C14" s="141">
        <f>女子参加申込書!D17</f>
        <v>0</v>
      </c>
    </row>
    <row r="15" spans="1:3" s="1" customFormat="1" ht="27" customHeight="1" thickBot="1">
      <c r="A15" s="142" t="s">
        <v>0</v>
      </c>
      <c r="B15" s="143">
        <f>女子参加申込書!B18</f>
        <v>0</v>
      </c>
      <c r="C15" s="144">
        <f>女子参加申込書!D18</f>
        <v>0</v>
      </c>
    </row>
  </sheetData>
  <sheetProtection algorithmName="SHA-512" hashValue="9KvBsJnHs88w2eCYqd1Z3DmksmXQK5HDGByfbjkmgFgccKhBX36uaeIv5yIF0Ja6cKABSVTzF9tPWrgzmtFaTQ==" saltValue="ELrhMJhGQsEG3wdj/7CjxQ==" spinCount="100000" sheet="1" objects="1" scenarios="1"/>
  <mergeCells count="2">
    <mergeCell ref="A2:C3"/>
    <mergeCell ref="B5:C5"/>
  </mergeCells>
  <phoneticPr fontId="1"/>
  <dataValidations count="1">
    <dataValidation imeMode="halfKatakana" allowBlank="1" showInputMessage="1" showErrorMessage="1" sqref="A5 B8:C15" xr:uid="{00000000-0002-0000-0400-000000000000}"/>
  </dataValidations>
  <pageMargins left="0.39370078740157483" right="0.39370078740157483" top="0.59055118110236227" bottom="0.59055118110236227" header="0.51181102362204722" footer="0.51181102362204722"/>
  <pageSetup paperSize="9" scale="65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F28"/>
  <sheetViews>
    <sheetView zoomScaleNormal="100" workbookViewId="0"/>
  </sheetViews>
  <sheetFormatPr defaultColWidth="9" defaultRowHeight="13"/>
  <cols>
    <col min="1" max="1" width="4.6328125" style="1" customWidth="1"/>
    <col min="2" max="2" width="13.36328125" style="1" customWidth="1"/>
    <col min="3" max="3" width="20.90625" style="1" customWidth="1"/>
    <col min="4" max="4" width="27" style="1" customWidth="1"/>
    <col min="5" max="5" width="9" style="1"/>
    <col min="6" max="6" width="27" style="1" customWidth="1"/>
    <col min="7" max="7" width="4.6328125" style="1" customWidth="1"/>
    <col min="8" max="16384" width="9" style="1"/>
  </cols>
  <sheetData>
    <row r="1" spans="2:6" ht="30" customHeight="1">
      <c r="B1" s="233" t="s">
        <v>673</v>
      </c>
      <c r="C1" s="234"/>
      <c r="D1" s="234"/>
      <c r="E1" s="234"/>
      <c r="F1" s="234"/>
    </row>
    <row r="2" spans="2:6" ht="18.75" customHeight="1"/>
    <row r="3" spans="2:6" ht="29.25" customHeight="1">
      <c r="B3" s="235" t="s">
        <v>524</v>
      </c>
      <c r="C3" s="236"/>
      <c r="D3" s="236"/>
      <c r="E3" s="236"/>
      <c r="F3" s="236"/>
    </row>
    <row r="5" spans="2:6" ht="25.5" customHeight="1">
      <c r="B5" s="72" t="s">
        <v>537</v>
      </c>
    </row>
    <row r="6" spans="2:6" ht="7.5" customHeight="1" thickBot="1">
      <c r="B6" s="72"/>
    </row>
    <row r="7" spans="2:6" s="76" customFormat="1" ht="27" customHeight="1" thickBot="1">
      <c r="B7" s="75" t="s">
        <v>628</v>
      </c>
      <c r="C7" s="88" t="s">
        <v>626</v>
      </c>
      <c r="D7" s="88" t="s">
        <v>536</v>
      </c>
    </row>
    <row r="8" spans="2:6" s="74" customFormat="1" ht="33.75" customHeight="1" thickBot="1">
      <c r="B8" s="122" t="str">
        <f>IF(ISBLANK(女子参加申込書!$A$4),"",女子参加申込書!$A$4)</f>
        <v/>
      </c>
      <c r="C8" s="122" t="str">
        <f>女子参加申込書!$A$6</f>
        <v/>
      </c>
      <c r="D8" s="122" t="str">
        <f>IF(ISBLANK(女子参加申込書!$D$7),"",女子参加申込書!$D$7)</f>
        <v/>
      </c>
    </row>
    <row r="9" spans="2:6" s="74" customFormat="1" ht="9.75" customHeight="1"/>
    <row r="10" spans="2:6" s="73" customFormat="1" ht="33.75" customHeight="1">
      <c r="B10" s="73" t="s">
        <v>525</v>
      </c>
    </row>
    <row r="11" spans="2:6" s="74" customFormat="1" ht="26" thickBot="1"/>
    <row r="12" spans="2:6" s="77" customFormat="1" ht="34.5" customHeight="1" thickBot="1">
      <c r="C12" s="79" t="s">
        <v>528</v>
      </c>
      <c r="D12" s="124" t="s">
        <v>522</v>
      </c>
      <c r="E12" s="125" t="s">
        <v>527</v>
      </c>
      <c r="F12" s="126" t="s">
        <v>523</v>
      </c>
    </row>
    <row r="13" spans="2:6" s="78" customFormat="1" ht="34.5" customHeight="1" thickTop="1">
      <c r="C13" s="80" t="s">
        <v>529</v>
      </c>
      <c r="D13" s="127"/>
      <c r="E13" s="128" t="s">
        <v>526</v>
      </c>
      <c r="F13" s="129"/>
    </row>
    <row r="14" spans="2:6" s="78" customFormat="1" ht="34.5" customHeight="1">
      <c r="C14" s="81" t="s">
        <v>538</v>
      </c>
      <c r="D14" s="130"/>
      <c r="E14" s="131" t="s">
        <v>526</v>
      </c>
      <c r="F14" s="132"/>
    </row>
    <row r="15" spans="2:6" s="78" customFormat="1" ht="34.5" customHeight="1">
      <c r="C15" s="81" t="s">
        <v>539</v>
      </c>
      <c r="D15" s="130"/>
      <c r="E15" s="131" t="s">
        <v>526</v>
      </c>
      <c r="F15" s="132"/>
    </row>
    <row r="16" spans="2:6" s="78" customFormat="1" ht="34.5" customHeight="1">
      <c r="C16" s="81" t="s">
        <v>540</v>
      </c>
      <c r="D16" s="130"/>
      <c r="E16" s="131" t="s">
        <v>526</v>
      </c>
      <c r="F16" s="132"/>
    </row>
    <row r="17" spans="2:6" s="78" customFormat="1" ht="34.5" customHeight="1">
      <c r="C17" s="81" t="s">
        <v>533</v>
      </c>
      <c r="D17" s="130"/>
      <c r="E17" s="131" t="s">
        <v>526</v>
      </c>
      <c r="F17" s="132"/>
    </row>
    <row r="18" spans="2:6" s="78" customFormat="1" ht="34.5" customHeight="1">
      <c r="C18" s="81" t="s">
        <v>535</v>
      </c>
      <c r="D18" s="130"/>
      <c r="E18" s="131" t="s">
        <v>526</v>
      </c>
      <c r="F18" s="132"/>
    </row>
    <row r="19" spans="2:6" s="78" customFormat="1" ht="34.5" customHeight="1">
      <c r="C19" s="81" t="s">
        <v>535</v>
      </c>
      <c r="D19" s="130"/>
      <c r="E19" s="131" t="s">
        <v>526</v>
      </c>
      <c r="F19" s="132"/>
    </row>
    <row r="20" spans="2:6" s="78" customFormat="1" ht="34.5" customHeight="1" thickBot="1">
      <c r="C20" s="82" t="s">
        <v>535</v>
      </c>
      <c r="D20" s="133"/>
      <c r="E20" s="134" t="s">
        <v>526</v>
      </c>
      <c r="F20" s="135"/>
    </row>
    <row r="22" spans="2:6" ht="17.25" customHeight="1">
      <c r="B22" s="237" t="s">
        <v>589</v>
      </c>
      <c r="C22" s="238"/>
      <c r="D22" s="238"/>
      <c r="E22" s="238"/>
      <c r="F22" s="238"/>
    </row>
    <row r="23" spans="2:6" ht="17.25" customHeight="1">
      <c r="B23" s="238"/>
      <c r="C23" s="238"/>
      <c r="D23" s="238"/>
      <c r="E23" s="238"/>
      <c r="F23" s="238"/>
    </row>
    <row r="24" spans="2:6" ht="17.25" customHeight="1">
      <c r="B24" s="238"/>
      <c r="C24" s="238"/>
      <c r="D24" s="238"/>
      <c r="E24" s="238"/>
      <c r="F24" s="238"/>
    </row>
    <row r="25" spans="2:6" ht="17.25" customHeight="1">
      <c r="B25" s="238"/>
      <c r="C25" s="238"/>
      <c r="D25" s="238"/>
      <c r="E25" s="238"/>
      <c r="F25" s="238"/>
    </row>
    <row r="26" spans="2:6" ht="17.25" customHeight="1">
      <c r="B26" s="238"/>
      <c r="C26" s="238"/>
      <c r="D26" s="238"/>
      <c r="E26" s="238"/>
      <c r="F26" s="238"/>
    </row>
    <row r="27" spans="2:6" ht="17.25" customHeight="1">
      <c r="B27" s="238"/>
      <c r="C27" s="238"/>
      <c r="D27" s="238"/>
      <c r="E27" s="238"/>
      <c r="F27" s="238"/>
    </row>
    <row r="28" spans="2:6" ht="22.5" customHeight="1"/>
  </sheetData>
  <mergeCells count="3">
    <mergeCell ref="B1:F1"/>
    <mergeCell ref="B3:F3"/>
    <mergeCell ref="B22:F27"/>
  </mergeCells>
  <phoneticPr fontId="1"/>
  <dataValidations count="2">
    <dataValidation imeMode="off" allowBlank="1" showInputMessage="1" showErrorMessage="1" sqref="B8" xr:uid="{00000000-0002-0000-0500-000000000000}"/>
    <dataValidation imeMode="hiragana" allowBlank="1" showInputMessage="1" showErrorMessage="1" sqref="D8 D13:D20 F13:F20" xr:uid="{00000000-0002-0000-0500-000001000000}"/>
  </dataValidations>
  <pageMargins left="0.7" right="0.7" top="0.75" bottom="0.75" header="0.3" footer="0.3"/>
  <pageSetup paperSize="9" scale="8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50"/>
  <sheetViews>
    <sheetView zoomScaleNormal="100" workbookViewId="0">
      <selection sqref="A1:H1"/>
    </sheetView>
  </sheetViews>
  <sheetFormatPr defaultColWidth="9" defaultRowHeight="13"/>
  <cols>
    <col min="1" max="1" width="5.7265625" style="2" customWidth="1"/>
    <col min="2" max="2" width="15.36328125" style="2" customWidth="1"/>
    <col min="3" max="3" width="5.7265625" style="2" customWidth="1"/>
    <col min="4" max="4" width="15.36328125" style="2" customWidth="1"/>
    <col min="5" max="5" width="5.7265625" style="2" customWidth="1"/>
    <col min="6" max="6" width="15.36328125" style="2" customWidth="1"/>
    <col min="7" max="7" width="5.7265625" style="2" customWidth="1"/>
    <col min="8" max="8" width="15.36328125" style="2" customWidth="1"/>
    <col min="9" max="16384" width="9" style="2"/>
  </cols>
  <sheetData>
    <row r="1" spans="1:10" ht="16.5">
      <c r="A1" s="251" t="s">
        <v>376</v>
      </c>
      <c r="B1" s="251"/>
      <c r="C1" s="251"/>
      <c r="D1" s="251"/>
      <c r="E1" s="251"/>
      <c r="F1" s="251"/>
      <c r="G1" s="252"/>
      <c r="H1" s="252"/>
    </row>
    <row r="2" spans="1:10" ht="7.5" customHeight="1" thickBot="1"/>
    <row r="3" spans="1:10" s="68" customFormat="1" ht="15" customHeight="1" thickBot="1">
      <c r="A3" s="154" t="s">
        <v>629</v>
      </c>
      <c r="B3" s="155" t="s">
        <v>626</v>
      </c>
      <c r="C3" s="154" t="s">
        <v>629</v>
      </c>
      <c r="D3" s="155" t="s">
        <v>626</v>
      </c>
      <c r="E3" s="154" t="s">
        <v>629</v>
      </c>
      <c r="F3" s="156" t="s">
        <v>626</v>
      </c>
      <c r="G3" s="157" t="s">
        <v>629</v>
      </c>
      <c r="H3" s="158" t="s">
        <v>626</v>
      </c>
    </row>
    <row r="4" spans="1:10" ht="15" customHeight="1" thickTop="1">
      <c r="A4" s="159">
        <v>1</v>
      </c>
      <c r="B4" s="160" t="s">
        <v>255</v>
      </c>
      <c r="C4" s="159">
        <v>51</v>
      </c>
      <c r="D4" s="160" t="s">
        <v>302</v>
      </c>
      <c r="E4" s="159">
        <v>104</v>
      </c>
      <c r="F4" s="161" t="s">
        <v>350</v>
      </c>
      <c r="G4" s="162">
        <v>501</v>
      </c>
      <c r="H4" s="163" t="s">
        <v>630</v>
      </c>
    </row>
    <row r="5" spans="1:10" ht="15" customHeight="1">
      <c r="A5" s="164">
        <v>2</v>
      </c>
      <c r="B5" s="165" t="s">
        <v>256</v>
      </c>
      <c r="C5" s="164">
        <v>52</v>
      </c>
      <c r="D5" s="165" t="s">
        <v>303</v>
      </c>
      <c r="E5" s="164">
        <v>105</v>
      </c>
      <c r="F5" s="166" t="s">
        <v>351</v>
      </c>
      <c r="G5" s="167">
        <v>502</v>
      </c>
      <c r="H5" s="168" t="s">
        <v>631</v>
      </c>
    </row>
    <row r="6" spans="1:10" ht="15" customHeight="1">
      <c r="A6" s="164">
        <v>3</v>
      </c>
      <c r="B6" s="165" t="s">
        <v>257</v>
      </c>
      <c r="C6" s="164">
        <v>53</v>
      </c>
      <c r="D6" s="165" t="s">
        <v>304</v>
      </c>
      <c r="E6" s="164">
        <v>106</v>
      </c>
      <c r="F6" s="166" t="s">
        <v>352</v>
      </c>
      <c r="G6" s="162">
        <v>503</v>
      </c>
      <c r="H6" s="168" t="s">
        <v>632</v>
      </c>
    </row>
    <row r="7" spans="1:10" ht="15" customHeight="1">
      <c r="A7" s="164">
        <v>4</v>
      </c>
      <c r="B7" s="165" t="s">
        <v>258</v>
      </c>
      <c r="C7" s="164">
        <v>54</v>
      </c>
      <c r="D7" s="165" t="s">
        <v>305</v>
      </c>
      <c r="E7" s="164">
        <v>107</v>
      </c>
      <c r="F7" s="166" t="s">
        <v>353</v>
      </c>
      <c r="G7" s="167">
        <v>504</v>
      </c>
      <c r="H7" s="168" t="s">
        <v>633</v>
      </c>
    </row>
    <row r="8" spans="1:10" ht="15" customHeight="1">
      <c r="A8" s="164">
        <v>5</v>
      </c>
      <c r="B8" s="165" t="s">
        <v>259</v>
      </c>
      <c r="C8" s="164">
        <v>55</v>
      </c>
      <c r="D8" s="165" t="s">
        <v>306</v>
      </c>
      <c r="E8" s="164">
        <v>108</v>
      </c>
      <c r="F8" s="166" t="s">
        <v>494</v>
      </c>
      <c r="G8" s="162">
        <v>505</v>
      </c>
      <c r="H8" s="168" t="s">
        <v>634</v>
      </c>
      <c r="J8" s="151"/>
    </row>
    <row r="9" spans="1:10" ht="15" customHeight="1">
      <c r="A9" s="164">
        <v>6</v>
      </c>
      <c r="B9" s="165" t="s">
        <v>260</v>
      </c>
      <c r="C9" s="164">
        <v>56</v>
      </c>
      <c r="D9" s="165" t="s">
        <v>307</v>
      </c>
      <c r="E9" s="164">
        <v>110</v>
      </c>
      <c r="F9" s="166" t="s">
        <v>354</v>
      </c>
      <c r="G9" s="167">
        <v>506</v>
      </c>
      <c r="H9" s="168" t="s">
        <v>635</v>
      </c>
    </row>
    <row r="10" spans="1:10" ht="15" customHeight="1">
      <c r="A10" s="164">
        <v>7</v>
      </c>
      <c r="B10" s="165" t="s">
        <v>261</v>
      </c>
      <c r="C10" s="164">
        <v>57</v>
      </c>
      <c r="D10" s="165" t="s">
        <v>308</v>
      </c>
      <c r="E10" s="164">
        <v>111</v>
      </c>
      <c r="F10" s="166" t="s">
        <v>355</v>
      </c>
      <c r="G10" s="162">
        <v>507</v>
      </c>
      <c r="H10" s="168" t="s">
        <v>636</v>
      </c>
    </row>
    <row r="11" spans="1:10" ht="15" customHeight="1">
      <c r="A11" s="164">
        <v>8</v>
      </c>
      <c r="B11" s="165" t="s">
        <v>262</v>
      </c>
      <c r="C11" s="164">
        <v>58</v>
      </c>
      <c r="D11" s="165" t="s">
        <v>309</v>
      </c>
      <c r="E11" s="164">
        <v>112</v>
      </c>
      <c r="F11" s="166" t="s">
        <v>356</v>
      </c>
      <c r="G11" s="167">
        <v>508</v>
      </c>
      <c r="H11" s="168" t="s">
        <v>637</v>
      </c>
    </row>
    <row r="12" spans="1:10" ht="15" customHeight="1">
      <c r="A12" s="164">
        <v>9</v>
      </c>
      <c r="B12" s="165" t="s">
        <v>263</v>
      </c>
      <c r="C12" s="164">
        <v>59</v>
      </c>
      <c r="D12" s="165" t="s">
        <v>310</v>
      </c>
      <c r="E12" s="164">
        <v>113</v>
      </c>
      <c r="F12" s="166" t="s">
        <v>357</v>
      </c>
      <c r="G12" s="162">
        <v>509</v>
      </c>
      <c r="H12" s="168" t="s">
        <v>638</v>
      </c>
    </row>
    <row r="13" spans="1:10" ht="15" customHeight="1">
      <c r="A13" s="164">
        <v>10</v>
      </c>
      <c r="B13" s="165" t="s">
        <v>264</v>
      </c>
      <c r="C13" s="164">
        <v>60</v>
      </c>
      <c r="D13" s="165" t="s">
        <v>311</v>
      </c>
      <c r="E13" s="164">
        <v>114</v>
      </c>
      <c r="F13" s="166" t="s">
        <v>358</v>
      </c>
      <c r="G13" s="167">
        <v>510</v>
      </c>
      <c r="H13" s="168" t="s">
        <v>639</v>
      </c>
    </row>
    <row r="14" spans="1:10" ht="15" customHeight="1">
      <c r="A14" s="164">
        <v>11</v>
      </c>
      <c r="B14" s="165" t="s">
        <v>265</v>
      </c>
      <c r="C14" s="164">
        <v>61</v>
      </c>
      <c r="D14" s="165" t="s">
        <v>312</v>
      </c>
      <c r="E14" s="164">
        <v>115</v>
      </c>
      <c r="F14" s="166" t="s">
        <v>359</v>
      </c>
      <c r="G14" s="162">
        <v>511</v>
      </c>
      <c r="H14" s="168" t="s">
        <v>640</v>
      </c>
    </row>
    <row r="15" spans="1:10" ht="15" customHeight="1">
      <c r="A15" s="164">
        <v>13</v>
      </c>
      <c r="B15" s="165" t="s">
        <v>266</v>
      </c>
      <c r="C15" s="164">
        <v>62</v>
      </c>
      <c r="D15" s="165" t="s">
        <v>313</v>
      </c>
      <c r="E15" s="164">
        <v>116</v>
      </c>
      <c r="F15" s="166" t="s">
        <v>360</v>
      </c>
      <c r="G15" s="167">
        <v>512</v>
      </c>
      <c r="H15" s="168" t="s">
        <v>641</v>
      </c>
    </row>
    <row r="16" spans="1:10" ht="15" customHeight="1">
      <c r="A16" s="164">
        <v>14</v>
      </c>
      <c r="B16" s="165" t="s">
        <v>267</v>
      </c>
      <c r="C16" s="164">
        <v>63</v>
      </c>
      <c r="D16" s="165" t="s">
        <v>314</v>
      </c>
      <c r="E16" s="164">
        <v>117</v>
      </c>
      <c r="F16" s="166" t="s">
        <v>361</v>
      </c>
      <c r="G16" s="167"/>
      <c r="H16" s="168"/>
    </row>
    <row r="17" spans="1:8" ht="15" customHeight="1">
      <c r="A17" s="164">
        <v>15</v>
      </c>
      <c r="B17" s="165" t="s">
        <v>268</v>
      </c>
      <c r="C17" s="164">
        <v>64</v>
      </c>
      <c r="D17" s="165" t="s">
        <v>315</v>
      </c>
      <c r="E17" s="164">
        <v>118</v>
      </c>
      <c r="F17" s="166" t="s">
        <v>362</v>
      </c>
      <c r="G17" s="167"/>
      <c r="H17" s="168"/>
    </row>
    <row r="18" spans="1:8" ht="15" customHeight="1">
      <c r="A18" s="164">
        <v>16</v>
      </c>
      <c r="B18" s="165" t="s">
        <v>269</v>
      </c>
      <c r="C18" s="164">
        <v>65</v>
      </c>
      <c r="D18" s="165" t="s">
        <v>316</v>
      </c>
      <c r="E18" s="164">
        <v>119</v>
      </c>
      <c r="F18" s="166" t="s">
        <v>363</v>
      </c>
      <c r="G18" s="167"/>
      <c r="H18" s="168"/>
    </row>
    <row r="19" spans="1:8" ht="15" customHeight="1">
      <c r="A19" s="164">
        <v>17</v>
      </c>
      <c r="B19" s="165" t="s">
        <v>270</v>
      </c>
      <c r="C19" s="164">
        <v>66</v>
      </c>
      <c r="D19" s="165" t="s">
        <v>317</v>
      </c>
      <c r="E19" s="164">
        <v>120</v>
      </c>
      <c r="F19" s="166" t="s">
        <v>364</v>
      </c>
      <c r="G19" s="167"/>
      <c r="H19" s="168"/>
    </row>
    <row r="20" spans="1:8" ht="15" customHeight="1">
      <c r="A20" s="164">
        <v>18</v>
      </c>
      <c r="B20" s="165" t="s">
        <v>271</v>
      </c>
      <c r="C20" s="164">
        <v>67</v>
      </c>
      <c r="D20" s="165" t="s">
        <v>318</v>
      </c>
      <c r="E20" s="164">
        <v>121</v>
      </c>
      <c r="F20" s="166" t="s">
        <v>365</v>
      </c>
      <c r="G20" s="167"/>
      <c r="H20" s="168"/>
    </row>
    <row r="21" spans="1:8" ht="15" customHeight="1">
      <c r="A21" s="164">
        <v>19</v>
      </c>
      <c r="B21" s="165" t="s">
        <v>272</v>
      </c>
      <c r="C21" s="164">
        <v>68</v>
      </c>
      <c r="D21" s="165" t="s">
        <v>319</v>
      </c>
      <c r="E21" s="164">
        <v>122</v>
      </c>
      <c r="F21" s="166" t="s">
        <v>366</v>
      </c>
      <c r="G21" s="167"/>
      <c r="H21" s="168"/>
    </row>
    <row r="22" spans="1:8" ht="15" customHeight="1">
      <c r="A22" s="164">
        <v>20</v>
      </c>
      <c r="B22" s="165" t="s">
        <v>273</v>
      </c>
      <c r="C22" s="164">
        <v>69</v>
      </c>
      <c r="D22" s="165" t="s">
        <v>320</v>
      </c>
      <c r="E22" s="164">
        <v>123</v>
      </c>
      <c r="F22" s="166" t="s">
        <v>495</v>
      </c>
      <c r="G22" s="167"/>
      <c r="H22" s="168"/>
    </row>
    <row r="23" spans="1:8" ht="15" customHeight="1">
      <c r="A23" s="164">
        <v>21</v>
      </c>
      <c r="B23" s="165" t="s">
        <v>274</v>
      </c>
      <c r="C23" s="164">
        <v>71</v>
      </c>
      <c r="D23" s="165" t="s">
        <v>321</v>
      </c>
      <c r="E23" s="164">
        <v>124</v>
      </c>
      <c r="F23" s="166" t="s">
        <v>367</v>
      </c>
      <c r="G23" s="167"/>
      <c r="H23" s="168"/>
    </row>
    <row r="24" spans="1:8" ht="15" customHeight="1">
      <c r="A24" s="164">
        <v>22</v>
      </c>
      <c r="B24" s="165" t="s">
        <v>275</v>
      </c>
      <c r="C24" s="164">
        <v>72</v>
      </c>
      <c r="D24" s="165" t="s">
        <v>322</v>
      </c>
      <c r="E24" s="164">
        <v>126</v>
      </c>
      <c r="F24" s="166" t="s">
        <v>368</v>
      </c>
      <c r="G24" s="167"/>
      <c r="H24" s="168"/>
    </row>
    <row r="25" spans="1:8" ht="15" customHeight="1">
      <c r="A25" s="164">
        <v>23</v>
      </c>
      <c r="B25" s="165" t="s">
        <v>276</v>
      </c>
      <c r="C25" s="164">
        <v>73</v>
      </c>
      <c r="D25" s="165" t="s">
        <v>323</v>
      </c>
      <c r="E25" s="164">
        <v>127</v>
      </c>
      <c r="F25" s="166" t="s">
        <v>369</v>
      </c>
      <c r="G25" s="167"/>
      <c r="H25" s="168"/>
    </row>
    <row r="26" spans="1:8" ht="15" customHeight="1">
      <c r="A26" s="164">
        <v>24</v>
      </c>
      <c r="B26" s="165" t="s">
        <v>277</v>
      </c>
      <c r="C26" s="164">
        <v>74</v>
      </c>
      <c r="D26" s="165" t="s">
        <v>324</v>
      </c>
      <c r="E26" s="164">
        <v>128</v>
      </c>
      <c r="F26" s="166" t="s">
        <v>370</v>
      </c>
      <c r="G26" s="167"/>
      <c r="H26" s="168"/>
    </row>
    <row r="27" spans="1:8" ht="15" customHeight="1">
      <c r="A27" s="164">
        <v>25</v>
      </c>
      <c r="B27" s="165" t="s">
        <v>278</v>
      </c>
      <c r="C27" s="164">
        <v>75</v>
      </c>
      <c r="D27" s="165" t="s">
        <v>325</v>
      </c>
      <c r="E27" s="164">
        <v>129</v>
      </c>
      <c r="F27" s="166" t="s">
        <v>371</v>
      </c>
      <c r="G27" s="167"/>
      <c r="H27" s="168"/>
    </row>
    <row r="28" spans="1:8" ht="15" customHeight="1">
      <c r="A28" s="164">
        <v>26</v>
      </c>
      <c r="B28" s="165" t="s">
        <v>279</v>
      </c>
      <c r="C28" s="164">
        <v>76</v>
      </c>
      <c r="D28" s="165" t="s">
        <v>326</v>
      </c>
      <c r="E28" s="164">
        <v>130</v>
      </c>
      <c r="F28" s="166" t="s">
        <v>551</v>
      </c>
      <c r="G28" s="167"/>
      <c r="H28" s="168"/>
    </row>
    <row r="29" spans="1:8" ht="15" customHeight="1">
      <c r="A29" s="164">
        <v>27</v>
      </c>
      <c r="B29" s="165" t="s">
        <v>280</v>
      </c>
      <c r="C29" s="164">
        <v>77</v>
      </c>
      <c r="D29" s="165" t="s">
        <v>327</v>
      </c>
      <c r="E29" s="164">
        <v>131</v>
      </c>
      <c r="F29" s="166" t="s">
        <v>372</v>
      </c>
      <c r="G29" s="167"/>
      <c r="H29" s="168"/>
    </row>
    <row r="30" spans="1:8" ht="15" customHeight="1">
      <c r="A30" s="164">
        <v>28</v>
      </c>
      <c r="B30" s="165" t="s">
        <v>281</v>
      </c>
      <c r="C30" s="164">
        <v>78</v>
      </c>
      <c r="D30" s="165" t="s">
        <v>328</v>
      </c>
      <c r="E30" s="164">
        <v>132</v>
      </c>
      <c r="F30" s="166" t="s">
        <v>373</v>
      </c>
      <c r="G30" s="167"/>
      <c r="H30" s="168"/>
    </row>
    <row r="31" spans="1:8" ht="15" customHeight="1">
      <c r="A31" s="164">
        <v>29</v>
      </c>
      <c r="B31" s="165" t="s">
        <v>282</v>
      </c>
      <c r="C31" s="164">
        <v>79</v>
      </c>
      <c r="D31" s="165" t="s">
        <v>329</v>
      </c>
      <c r="E31" s="164">
        <v>133</v>
      </c>
      <c r="F31" s="166" t="s">
        <v>374</v>
      </c>
      <c r="G31" s="167"/>
      <c r="H31" s="168"/>
    </row>
    <row r="32" spans="1:8" ht="15" customHeight="1">
      <c r="A32" s="164">
        <v>30</v>
      </c>
      <c r="B32" s="165" t="s">
        <v>283</v>
      </c>
      <c r="C32" s="164">
        <v>80</v>
      </c>
      <c r="D32" s="165" t="s">
        <v>330</v>
      </c>
      <c r="E32" s="164">
        <v>134</v>
      </c>
      <c r="F32" s="166" t="s">
        <v>375</v>
      </c>
      <c r="G32" s="167"/>
      <c r="H32" s="168"/>
    </row>
    <row r="33" spans="1:8" ht="15" customHeight="1">
      <c r="A33" s="164">
        <v>31</v>
      </c>
      <c r="B33" s="165" t="s">
        <v>284</v>
      </c>
      <c r="C33" s="164">
        <v>81</v>
      </c>
      <c r="D33" s="165" t="s">
        <v>331</v>
      </c>
      <c r="E33" s="164">
        <v>137</v>
      </c>
      <c r="F33" s="166" t="s">
        <v>496</v>
      </c>
      <c r="G33" s="167"/>
      <c r="H33" s="168"/>
    </row>
    <row r="34" spans="1:8" ht="15" customHeight="1">
      <c r="A34" s="164">
        <v>32</v>
      </c>
      <c r="B34" s="165" t="s">
        <v>285</v>
      </c>
      <c r="C34" s="164">
        <v>83</v>
      </c>
      <c r="D34" s="165" t="s">
        <v>332</v>
      </c>
      <c r="E34" s="164">
        <v>138</v>
      </c>
      <c r="F34" s="166" t="s">
        <v>497</v>
      </c>
      <c r="G34" s="167"/>
      <c r="H34" s="168"/>
    </row>
    <row r="35" spans="1:8" ht="15" customHeight="1">
      <c r="A35" s="164">
        <v>33</v>
      </c>
      <c r="B35" s="165" t="s">
        <v>286</v>
      </c>
      <c r="C35" s="164">
        <v>84</v>
      </c>
      <c r="D35" s="165" t="s">
        <v>333</v>
      </c>
      <c r="E35" s="164">
        <v>139</v>
      </c>
      <c r="F35" s="166" t="s">
        <v>498</v>
      </c>
      <c r="G35" s="167"/>
      <c r="H35" s="168"/>
    </row>
    <row r="36" spans="1:8" ht="15" customHeight="1">
      <c r="A36" s="164">
        <v>34</v>
      </c>
      <c r="B36" s="165" t="s">
        <v>510</v>
      </c>
      <c r="C36" s="164">
        <v>85</v>
      </c>
      <c r="D36" s="165" t="s">
        <v>334</v>
      </c>
      <c r="E36" s="164">
        <v>140</v>
      </c>
      <c r="F36" s="166" t="s">
        <v>499</v>
      </c>
      <c r="G36" s="167"/>
      <c r="H36" s="168"/>
    </row>
    <row r="37" spans="1:8" ht="15" customHeight="1">
      <c r="A37" s="164">
        <v>35</v>
      </c>
      <c r="B37" s="165" t="s">
        <v>287</v>
      </c>
      <c r="C37" s="164">
        <v>86</v>
      </c>
      <c r="D37" s="165" t="s">
        <v>335</v>
      </c>
      <c r="E37" s="164">
        <v>141</v>
      </c>
      <c r="F37" s="166" t="s">
        <v>500</v>
      </c>
      <c r="G37" s="167"/>
      <c r="H37" s="168"/>
    </row>
    <row r="38" spans="1:8" ht="15" customHeight="1">
      <c r="A38" s="164">
        <v>36</v>
      </c>
      <c r="B38" s="165" t="s">
        <v>288</v>
      </c>
      <c r="C38" s="164">
        <v>87</v>
      </c>
      <c r="D38" s="165" t="s">
        <v>336</v>
      </c>
      <c r="E38" s="164">
        <v>142</v>
      </c>
      <c r="F38" s="166" t="s">
        <v>501</v>
      </c>
      <c r="G38" s="167"/>
      <c r="H38" s="168"/>
    </row>
    <row r="39" spans="1:8" ht="15" customHeight="1">
      <c r="A39" s="164">
        <v>37</v>
      </c>
      <c r="B39" s="165" t="s">
        <v>289</v>
      </c>
      <c r="C39" s="164">
        <v>88</v>
      </c>
      <c r="D39" s="165" t="s">
        <v>337</v>
      </c>
      <c r="E39" s="164">
        <v>143</v>
      </c>
      <c r="F39" s="166" t="s">
        <v>502</v>
      </c>
      <c r="G39" s="167"/>
      <c r="H39" s="168"/>
    </row>
    <row r="40" spans="1:8" ht="15" customHeight="1">
      <c r="A40" s="164">
        <v>38</v>
      </c>
      <c r="B40" s="165" t="s">
        <v>290</v>
      </c>
      <c r="C40" s="164">
        <v>89</v>
      </c>
      <c r="D40" s="165" t="s">
        <v>338</v>
      </c>
      <c r="E40" s="164">
        <v>144</v>
      </c>
      <c r="F40" s="166" t="s">
        <v>503</v>
      </c>
      <c r="G40" s="167"/>
      <c r="H40" s="168"/>
    </row>
    <row r="41" spans="1:8" ht="15" customHeight="1">
      <c r="A41" s="164">
        <v>39</v>
      </c>
      <c r="B41" s="165" t="s">
        <v>291</v>
      </c>
      <c r="C41" s="164">
        <v>90</v>
      </c>
      <c r="D41" s="165" t="s">
        <v>339</v>
      </c>
      <c r="E41" s="164">
        <v>145</v>
      </c>
      <c r="F41" s="166" t="s">
        <v>504</v>
      </c>
      <c r="G41" s="167"/>
      <c r="H41" s="168"/>
    </row>
    <row r="42" spans="1:8" ht="15" customHeight="1">
      <c r="A42" s="164">
        <v>40</v>
      </c>
      <c r="B42" s="165" t="s">
        <v>292</v>
      </c>
      <c r="C42" s="164">
        <v>91</v>
      </c>
      <c r="D42" s="165" t="s">
        <v>340</v>
      </c>
      <c r="E42" s="164">
        <v>146</v>
      </c>
      <c r="F42" s="166" t="s">
        <v>505</v>
      </c>
      <c r="G42" s="167"/>
      <c r="H42" s="168"/>
    </row>
    <row r="43" spans="1:8" ht="15" customHeight="1">
      <c r="A43" s="164">
        <v>41</v>
      </c>
      <c r="B43" s="165" t="s">
        <v>293</v>
      </c>
      <c r="C43" s="164">
        <v>92</v>
      </c>
      <c r="D43" s="165" t="s">
        <v>341</v>
      </c>
      <c r="E43" s="164">
        <v>147</v>
      </c>
      <c r="F43" s="166" t="s">
        <v>506</v>
      </c>
      <c r="G43" s="167"/>
      <c r="H43" s="168"/>
    </row>
    <row r="44" spans="1:8" ht="15" customHeight="1">
      <c r="A44" s="164">
        <v>42</v>
      </c>
      <c r="B44" s="165" t="s">
        <v>294</v>
      </c>
      <c r="C44" s="164">
        <v>93</v>
      </c>
      <c r="D44" s="165" t="s">
        <v>342</v>
      </c>
      <c r="E44" s="164">
        <v>148</v>
      </c>
      <c r="F44" s="166" t="s">
        <v>507</v>
      </c>
      <c r="G44" s="167"/>
      <c r="H44" s="168"/>
    </row>
    <row r="45" spans="1:8" ht="15" customHeight="1">
      <c r="A45" s="164">
        <v>43</v>
      </c>
      <c r="B45" s="165" t="s">
        <v>511</v>
      </c>
      <c r="C45" s="164">
        <v>94</v>
      </c>
      <c r="D45" s="165" t="s">
        <v>343</v>
      </c>
      <c r="E45" s="164">
        <v>149</v>
      </c>
      <c r="F45" s="166" t="s">
        <v>512</v>
      </c>
      <c r="G45" s="167"/>
      <c r="H45" s="168"/>
    </row>
    <row r="46" spans="1:8" ht="15" customHeight="1">
      <c r="A46" s="164">
        <v>44</v>
      </c>
      <c r="B46" s="165" t="s">
        <v>295</v>
      </c>
      <c r="C46" s="164">
        <v>95</v>
      </c>
      <c r="D46" s="165" t="s">
        <v>553</v>
      </c>
      <c r="E46" s="164">
        <v>150</v>
      </c>
      <c r="F46" s="166" t="s">
        <v>513</v>
      </c>
      <c r="G46" s="167"/>
      <c r="H46" s="168"/>
    </row>
    <row r="47" spans="1:8" ht="15" customHeight="1">
      <c r="A47" s="164">
        <v>45</v>
      </c>
      <c r="B47" s="165" t="s">
        <v>296</v>
      </c>
      <c r="C47" s="164">
        <v>96</v>
      </c>
      <c r="D47" s="165" t="s">
        <v>344</v>
      </c>
      <c r="E47" s="164">
        <v>151</v>
      </c>
      <c r="F47" s="166" t="s">
        <v>238</v>
      </c>
      <c r="G47" s="167"/>
      <c r="H47" s="168"/>
    </row>
    <row r="48" spans="1:8" ht="15" customHeight="1">
      <c r="A48" s="164">
        <v>46</v>
      </c>
      <c r="B48" s="165" t="s">
        <v>297</v>
      </c>
      <c r="C48" s="164">
        <v>98</v>
      </c>
      <c r="D48" s="165" t="s">
        <v>345</v>
      </c>
      <c r="E48" s="164">
        <v>152</v>
      </c>
      <c r="F48" s="166" t="s">
        <v>236</v>
      </c>
      <c r="G48" s="167"/>
      <c r="H48" s="168"/>
    </row>
    <row r="49" spans="1:8" ht="15" customHeight="1">
      <c r="A49" s="164">
        <v>47</v>
      </c>
      <c r="B49" s="165" t="s">
        <v>298</v>
      </c>
      <c r="C49" s="164">
        <v>99</v>
      </c>
      <c r="D49" s="165" t="s">
        <v>346</v>
      </c>
      <c r="E49" s="164">
        <v>153</v>
      </c>
      <c r="F49" s="166" t="s">
        <v>239</v>
      </c>
      <c r="G49" s="167"/>
      <c r="H49" s="168"/>
    </row>
    <row r="50" spans="1:8" ht="15" customHeight="1">
      <c r="A50" s="164">
        <v>48</v>
      </c>
      <c r="B50" s="165" t="s">
        <v>299</v>
      </c>
      <c r="C50" s="164">
        <v>100</v>
      </c>
      <c r="D50" s="165" t="s">
        <v>347</v>
      </c>
      <c r="E50" s="169">
        <v>154</v>
      </c>
      <c r="F50" s="170" t="s">
        <v>509</v>
      </c>
      <c r="G50" s="171"/>
      <c r="H50" s="172"/>
    </row>
    <row r="51" spans="1:8" ht="15" customHeight="1">
      <c r="A51" s="164">
        <v>49</v>
      </c>
      <c r="B51" s="165" t="s">
        <v>300</v>
      </c>
      <c r="C51" s="164">
        <v>101</v>
      </c>
      <c r="D51" s="165" t="s">
        <v>348</v>
      </c>
      <c r="E51" s="173">
        <v>155</v>
      </c>
      <c r="F51" s="174" t="s">
        <v>549</v>
      </c>
      <c r="G51" s="175"/>
      <c r="H51" s="176"/>
    </row>
    <row r="52" spans="1:8" ht="15" customHeight="1" thickBot="1">
      <c r="A52" s="177">
        <v>50</v>
      </c>
      <c r="B52" s="178" t="s">
        <v>301</v>
      </c>
      <c r="C52" s="177">
        <v>103</v>
      </c>
      <c r="D52" s="178" t="s">
        <v>349</v>
      </c>
      <c r="E52" s="179"/>
      <c r="F52" s="180"/>
      <c r="G52" s="181"/>
      <c r="H52" s="182"/>
    </row>
    <row r="53" spans="1:8" ht="15" customHeight="1"/>
    <row r="54" spans="1:8" ht="16.5" customHeight="1"/>
    <row r="55" spans="1:8" ht="16.5" customHeight="1"/>
    <row r="56" spans="1:8" ht="16.5" customHeight="1"/>
    <row r="57" spans="1:8" ht="16.5" customHeight="1"/>
    <row r="58" spans="1:8" ht="16.5" customHeight="1"/>
    <row r="59" spans="1:8" ht="16.5" customHeight="1"/>
    <row r="60" spans="1:8" ht="16.5" customHeight="1"/>
    <row r="61" spans="1:8" ht="16.5" customHeight="1"/>
    <row r="62" spans="1:8" ht="16.5" customHeight="1"/>
    <row r="63" spans="1:8" ht="16.5" customHeight="1"/>
    <row r="64" spans="1:8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</sheetData>
  <sheetProtection algorithmName="SHA-512" hashValue="/DrufUAit/quPUVIRwLTdRAAyL/2+kaxF8cXZxR/Axbh9r3wnPM9usrVrMd2UtyNHq633eVH5bRXJvuimdkNBQ==" saltValue="y2S8XrXrW7/FUEOXXnJBMw==" spinCount="100000" sheet="1" objects="1" scenarios="1"/>
  <mergeCells count="1">
    <mergeCell ref="A1:H1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42"/>
  <sheetViews>
    <sheetView zoomScale="75" zoomScaleNormal="75" workbookViewId="0">
      <selection sqref="A1:T1"/>
    </sheetView>
  </sheetViews>
  <sheetFormatPr defaultRowHeight="13"/>
  <cols>
    <col min="1" max="1" width="14.08984375" customWidth="1"/>
    <col min="2" max="3" width="20.6328125" customWidth="1"/>
    <col min="4" max="4" width="4.08984375" customWidth="1"/>
    <col min="5" max="19" width="4.6328125" customWidth="1"/>
    <col min="20" max="20" width="14.08984375" customWidth="1"/>
    <col min="21" max="21" width="10.7265625" customWidth="1"/>
  </cols>
  <sheetData>
    <row r="1" spans="1:27" ht="23.5">
      <c r="A1" s="262" t="s">
        <v>674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18"/>
      <c r="V1" s="18"/>
      <c r="W1" s="18"/>
      <c r="X1" s="18"/>
      <c r="Y1" s="18"/>
      <c r="Z1" s="18"/>
      <c r="AA1" s="18"/>
    </row>
    <row r="2" spans="1:27" ht="23.5">
      <c r="A2" s="183"/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"/>
      <c r="V2" s="18"/>
      <c r="W2" s="18"/>
      <c r="X2" s="18"/>
      <c r="Y2" s="18"/>
      <c r="Z2" s="18"/>
      <c r="AA2" s="18"/>
    </row>
    <row r="3" spans="1:27" ht="23.5">
      <c r="A3" s="184" t="s">
        <v>682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"/>
      <c r="V3" s="18"/>
      <c r="W3" s="18"/>
      <c r="X3" s="18"/>
      <c r="Y3" s="18"/>
      <c r="Z3" s="18"/>
      <c r="AA3" s="18"/>
    </row>
    <row r="4" spans="1:27" ht="23.5">
      <c r="A4" s="184" t="s">
        <v>683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"/>
      <c r="V4" s="18"/>
      <c r="W4" s="18"/>
      <c r="X4" s="18"/>
      <c r="Y4" s="18"/>
      <c r="Z4" s="18"/>
      <c r="AA4" s="18"/>
    </row>
    <row r="5" spans="1:27" ht="20.149999999999999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27" ht="20.149999999999999" customHeight="1">
      <c r="A6" s="16" t="s">
        <v>140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27" ht="20.149999999999999" customHeight="1">
      <c r="A7" s="152" t="s">
        <v>650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27" ht="20.149999999999999" customHeight="1">
      <c r="A8" s="16" t="s">
        <v>141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</row>
    <row r="9" spans="1:27" ht="20.149999999999999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1:27" ht="20.149999999999999" customHeight="1">
      <c r="A10" s="16" t="s">
        <v>142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spans="1:27" ht="20.149999999999999" customHeight="1">
      <c r="A11" s="16" t="s">
        <v>684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spans="1:27" ht="20.149999999999999" customHeight="1">
      <c r="A12" s="16" t="s">
        <v>143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1:27" ht="20.149999999999999" customHeight="1">
      <c r="A13" s="16" t="s">
        <v>508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</row>
    <row r="14" spans="1:27" ht="20.149999999999999" customHeight="1">
      <c r="A14" s="16" t="s">
        <v>541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</row>
    <row r="15" spans="1:27" ht="20.149999999999999" customHeight="1">
      <c r="A15" s="16" t="s">
        <v>542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27" ht="20.149999999999999" customHeight="1">
      <c r="A16" s="16" t="s">
        <v>651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1:21" ht="20.149999999999999" customHeight="1">
      <c r="A17" s="69" t="s">
        <v>546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21" ht="20.149999999999999" customHeight="1">
      <c r="A18" s="69" t="s">
        <v>544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21" ht="20.149999999999999" customHeight="1">
      <c r="A19" s="69" t="s">
        <v>545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1:21" ht="20.149999999999999" customHeight="1">
      <c r="A20" s="86" t="s">
        <v>652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1:21" ht="20.149999999999999" customHeight="1">
      <c r="A21" s="16" t="s">
        <v>543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1:21" ht="9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</row>
    <row r="23" spans="1:21" ht="19.5" customHeight="1">
      <c r="A23" s="16"/>
      <c r="B23" s="83" t="s">
        <v>381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147"/>
    </row>
    <row r="24" spans="1:21" ht="20.149999999999999" customHeight="1">
      <c r="A24" s="16"/>
      <c r="B24" s="84" t="s">
        <v>382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148"/>
    </row>
    <row r="25" spans="1:21" ht="10.5" customHeight="1">
      <c r="A25" s="16"/>
      <c r="B25" s="22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spans="1:21" ht="19.5" customHeight="1">
      <c r="A26" s="23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5"/>
      <c r="U26" s="6"/>
    </row>
    <row r="27" spans="1:21" ht="20.149999999999999" customHeight="1">
      <c r="A27" s="16" t="s">
        <v>653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1" ht="20.149999999999999" customHeight="1">
      <c r="A28" s="16" t="s">
        <v>681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</row>
    <row r="29" spans="1:21" ht="20.149999999999999" customHeight="1">
      <c r="A29" s="16" t="s">
        <v>654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</row>
    <row r="30" spans="1:21" ht="20.149999999999999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  <row r="31" spans="1:21" ht="20.149999999999999" customHeight="1">
      <c r="A31" s="16" t="s">
        <v>655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</row>
    <row r="32" spans="1:21" ht="20.149999999999999" customHeight="1">
      <c r="A32" s="16" t="s">
        <v>656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  <row r="33" spans="1:21" ht="20.149999999999999" customHeight="1">
      <c r="A33" s="16" t="s">
        <v>657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</row>
    <row r="34" spans="1:21" ht="20.149999999999999" customHeight="1">
      <c r="A34" s="16" t="s">
        <v>377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</row>
    <row r="35" spans="1:21" ht="20.149999999999999" customHeight="1">
      <c r="A35" s="16" t="s">
        <v>249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</row>
    <row r="36" spans="1:21" ht="20.149999999999999" customHeight="1">
      <c r="A36" s="16" t="s">
        <v>378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</row>
    <row r="37" spans="1:21" ht="20.149999999999999" customHeight="1">
      <c r="A37" s="16" t="s">
        <v>250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</row>
    <row r="38" spans="1:21" ht="20.149999999999999" customHeight="1">
      <c r="A38" s="16" t="s">
        <v>658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</row>
    <row r="39" spans="1:21" ht="20.149999999999999" customHeight="1">
      <c r="A39" s="86" t="s">
        <v>556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  <row r="40" spans="1:21" ht="20.149999999999999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</row>
    <row r="41" spans="1:21" ht="20.149999999999999" customHeight="1">
      <c r="A41" s="16" t="s">
        <v>251</v>
      </c>
      <c r="B41" s="2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8"/>
      <c r="U41" s="7"/>
    </row>
    <row r="42" spans="1:21" ht="20.149999999999999" customHeight="1">
      <c r="A42" s="85" t="s">
        <v>244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</row>
    <row r="43" spans="1:21" s="1" customFormat="1" ht="20.149999999999999" customHeight="1">
      <c r="A43" s="85" t="s">
        <v>557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</row>
    <row r="44" spans="1:21" s="1" customFormat="1" ht="20.149999999999999" customHeight="1">
      <c r="A44" s="85" t="s">
        <v>558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</row>
    <row r="45" spans="1:21" s="1" customFormat="1" ht="20.149999999999999" customHeight="1">
      <c r="A45" s="85" t="s">
        <v>559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</row>
    <row r="46" spans="1:21" s="1" customFormat="1" ht="20.149999999999999" customHeight="1">
      <c r="A46" s="85" t="s">
        <v>575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</row>
    <row r="47" spans="1:21" s="1" customFormat="1" ht="20.149999999999999" customHeight="1">
      <c r="A47" s="85" t="s">
        <v>576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</row>
    <row r="48" spans="1:21" ht="20.149999999999999" customHeight="1">
      <c r="A48" s="85" t="s">
        <v>380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</row>
    <row r="49" spans="1:19" ht="20.149999999999999" customHeight="1">
      <c r="A49" s="85" t="s">
        <v>246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</row>
    <row r="50" spans="1:19" ht="20.149999999999999" customHeight="1">
      <c r="A50" s="85" t="s">
        <v>245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</row>
    <row r="51" spans="1:19" ht="20.149999999999999" customHeight="1">
      <c r="A51" s="85" t="s">
        <v>484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</row>
    <row r="52" spans="1:19" ht="20.149999999999999" customHeight="1">
      <c r="A52" s="85" t="s">
        <v>485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</row>
    <row r="53" spans="1:19" s="1" customFormat="1" ht="20.149999999999999" customHeight="1">
      <c r="A53" s="85" t="s">
        <v>486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</row>
    <row r="54" spans="1:19" ht="20.149999999999999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</row>
    <row r="55" spans="1:19" ht="20.149999999999999" customHeight="1">
      <c r="A55" s="16" t="s">
        <v>462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</row>
    <row r="56" spans="1:19" ht="20.149999999999999" customHeight="1">
      <c r="A56" s="16" t="s">
        <v>659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</row>
    <row r="57" spans="1:19" ht="20.149999999999999" customHeight="1">
      <c r="A57" s="70" t="s">
        <v>463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</row>
    <row r="58" spans="1:19" ht="20.149999999999999" customHeight="1">
      <c r="A58" s="70" t="s">
        <v>519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</row>
    <row r="59" spans="1:19" ht="20.149999999999999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</row>
    <row r="60" spans="1:19" ht="20.149999999999999" customHeight="1">
      <c r="A60" s="16" t="s">
        <v>457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</row>
    <row r="61" spans="1:19" ht="20.149999999999999" customHeight="1">
      <c r="A61" s="16" t="s">
        <v>518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</row>
    <row r="62" spans="1:19" ht="20.149999999999999" customHeight="1">
      <c r="A62" s="16" t="s">
        <v>660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</row>
    <row r="63" spans="1:19" s="1" customFormat="1" ht="20.149999999999999" customHeight="1">
      <c r="A63" s="16" t="s">
        <v>661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</row>
    <row r="64" spans="1:19" s="1" customFormat="1" ht="20.149999999999999" customHeight="1">
      <c r="A64" s="16" t="s">
        <v>247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</row>
    <row r="65" spans="1:19" s="1" customFormat="1" ht="20.149999999999999" customHeight="1">
      <c r="A65" s="16" t="s">
        <v>248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</row>
    <row r="66" spans="1:19" ht="19.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</row>
    <row r="67" spans="1:19" ht="20.149999999999999" customHeight="1">
      <c r="A67" s="16" t="s">
        <v>458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</row>
    <row r="68" spans="1:19" ht="20.149999999999999" customHeight="1">
      <c r="A68" s="16" t="s">
        <v>468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</row>
    <row r="69" spans="1:19" ht="20.149999999999999" customHeight="1">
      <c r="A69" s="16" t="s">
        <v>664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</row>
    <row r="70" spans="1:19" ht="20.149999999999999" customHeight="1">
      <c r="A70" s="87" t="s">
        <v>547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</row>
    <row r="71" spans="1:19" ht="20.149999999999999" customHeight="1">
      <c r="A71" s="86" t="s">
        <v>591</v>
      </c>
      <c r="B71" s="86"/>
      <c r="C71" s="86"/>
      <c r="D71" s="86"/>
      <c r="E71" s="86"/>
      <c r="F71" s="260" t="s">
        <v>675</v>
      </c>
      <c r="G71" s="260"/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86"/>
      <c r="S71" s="86"/>
    </row>
    <row r="72" spans="1:19" ht="20.149999999999999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</row>
    <row r="73" spans="1:19" ht="20.149999999999999" customHeight="1">
      <c r="A73" s="16" t="s">
        <v>459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</row>
    <row r="74" spans="1:19" ht="20.149999999999999" customHeight="1">
      <c r="A74" s="16" t="s">
        <v>662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</row>
    <row r="75" spans="1:19" ht="20.149999999999999" customHeight="1">
      <c r="A75" s="86" t="s">
        <v>663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</row>
    <row r="76" spans="1:19" ht="20.149999999999999" customHeight="1">
      <c r="A76" s="153" t="s">
        <v>685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</row>
    <row r="77" spans="1:19" ht="20.149999999999999" customHeight="1">
      <c r="A77" s="16" t="s">
        <v>562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</row>
    <row r="78" spans="1:19" ht="20.149999999999999" customHeight="1">
      <c r="A78" s="153" t="s">
        <v>665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</row>
    <row r="79" spans="1:19" ht="20.149999999999999" customHeight="1">
      <c r="A79" s="86" t="s">
        <v>561</v>
      </c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</row>
    <row r="80" spans="1:19" ht="20.149999999999999" customHeight="1">
      <c r="A80" s="86" t="s">
        <v>560</v>
      </c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</row>
    <row r="81" spans="1:19" ht="20.149999999999999" customHeight="1">
      <c r="A81" s="16" t="s">
        <v>145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</row>
    <row r="82" spans="1:19" ht="28.5" customHeight="1">
      <c r="A82" s="27" t="s">
        <v>476</v>
      </c>
      <c r="B82" s="28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</row>
    <row r="83" spans="1:19" ht="28.5" customHeight="1">
      <c r="A83" s="27" t="s">
        <v>477</v>
      </c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</row>
    <row r="84" spans="1:19" ht="29.25" customHeight="1">
      <c r="A84" s="29" t="s">
        <v>666</v>
      </c>
      <c r="B84" s="28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</row>
    <row r="85" spans="1:19" ht="28.5" customHeight="1">
      <c r="A85" s="29" t="s">
        <v>517</v>
      </c>
      <c r="B85" s="9"/>
    </row>
    <row r="86" spans="1:19" ht="28.5" customHeight="1">
      <c r="A86" s="29"/>
      <c r="B86" s="9"/>
    </row>
    <row r="87" spans="1:19" ht="23.25" customHeight="1">
      <c r="A87" s="4" t="s">
        <v>379</v>
      </c>
    </row>
    <row r="88" spans="1:19" ht="35.15" customHeight="1" thickBot="1">
      <c r="A88" s="269" t="s">
        <v>668</v>
      </c>
      <c r="B88" s="269"/>
      <c r="C88" s="269"/>
      <c r="D88" s="269"/>
      <c r="E88" s="269"/>
      <c r="F88" s="269"/>
      <c r="G88" s="269"/>
      <c r="H88" s="269"/>
      <c r="I88" s="269"/>
      <c r="J88" s="269"/>
      <c r="K88" s="269"/>
      <c r="L88" s="269"/>
      <c r="M88" s="269"/>
      <c r="N88" s="269"/>
      <c r="O88" s="269"/>
      <c r="P88" s="269"/>
      <c r="Q88" s="269"/>
      <c r="R88" s="269"/>
      <c r="S88" s="269"/>
    </row>
    <row r="89" spans="1:19" ht="35.15" customHeight="1" thickBot="1">
      <c r="A89" s="66" t="s">
        <v>623</v>
      </c>
      <c r="B89" s="45"/>
      <c r="C89" s="63" t="s">
        <v>627</v>
      </c>
      <c r="D89" s="203" t="s">
        <v>677</v>
      </c>
      <c r="E89" s="204"/>
      <c r="F89" s="204"/>
      <c r="G89" s="204"/>
      <c r="H89" s="204"/>
      <c r="I89" s="204"/>
      <c r="J89" s="204"/>
      <c r="K89" s="204"/>
      <c r="L89" s="204"/>
      <c r="M89" s="204"/>
      <c r="N89" s="204"/>
      <c r="O89" s="204"/>
      <c r="P89" s="204"/>
      <c r="Q89" s="204"/>
      <c r="R89" s="204"/>
      <c r="S89" s="205"/>
    </row>
    <row r="90" spans="1:19" ht="35.15" customHeight="1">
      <c r="A90" s="270">
        <v>51</v>
      </c>
      <c r="B90" s="2"/>
      <c r="C90" s="64" t="s">
        <v>9</v>
      </c>
      <c r="D90" s="206" t="s">
        <v>680</v>
      </c>
      <c r="E90" s="207"/>
      <c r="F90" s="207"/>
      <c r="G90" s="207"/>
      <c r="H90" s="207"/>
      <c r="I90" s="207"/>
      <c r="J90" s="207"/>
      <c r="K90" s="207"/>
      <c r="L90" s="207"/>
      <c r="M90" s="207"/>
      <c r="N90" s="207"/>
      <c r="O90" s="207"/>
      <c r="P90" s="207"/>
      <c r="Q90" s="207"/>
      <c r="R90" s="207"/>
      <c r="S90" s="208"/>
    </row>
    <row r="91" spans="1:19" ht="35.15" customHeight="1" thickBot="1">
      <c r="A91" s="271"/>
      <c r="B91" s="2"/>
      <c r="C91" s="64" t="s">
        <v>243</v>
      </c>
      <c r="D91" s="209" t="s">
        <v>679</v>
      </c>
      <c r="E91" s="210"/>
      <c r="F91" s="210"/>
      <c r="G91" s="210"/>
      <c r="H91" s="210"/>
      <c r="I91" s="210"/>
      <c r="J91" s="210"/>
      <c r="K91" s="210"/>
      <c r="L91" s="210"/>
      <c r="M91" s="210"/>
      <c r="N91" s="210"/>
      <c r="O91" s="210"/>
      <c r="P91" s="210"/>
      <c r="Q91" s="210"/>
      <c r="R91" s="210"/>
      <c r="S91" s="211"/>
    </row>
    <row r="92" spans="1:19" ht="35.15" customHeight="1" thickBot="1">
      <c r="A92" s="14" t="s">
        <v>676</v>
      </c>
      <c r="B92" s="2"/>
      <c r="C92" s="64" t="s">
        <v>625</v>
      </c>
      <c r="D92" s="224" t="s">
        <v>678</v>
      </c>
      <c r="E92" s="225"/>
      <c r="F92" s="225"/>
      <c r="G92" s="225"/>
      <c r="H92" s="225"/>
      <c r="I92" s="225"/>
      <c r="J92" s="225"/>
      <c r="K92" s="225"/>
      <c r="L92" s="225"/>
      <c r="M92" s="225"/>
      <c r="N92" s="225"/>
      <c r="O92" s="225"/>
      <c r="P92" s="226"/>
      <c r="Q92" s="218" t="s">
        <v>10</v>
      </c>
      <c r="R92" s="219"/>
      <c r="S92" s="220"/>
    </row>
    <row r="93" spans="1:19" ht="35.15" customHeight="1" thickBot="1">
      <c r="A93" s="31"/>
      <c r="B93" s="2"/>
      <c r="C93" s="65" t="s">
        <v>149</v>
      </c>
      <c r="D93" s="227" t="s">
        <v>592</v>
      </c>
      <c r="E93" s="228"/>
      <c r="F93" s="228"/>
      <c r="G93" s="228"/>
      <c r="H93" s="228"/>
      <c r="I93" s="228"/>
      <c r="J93" s="228"/>
      <c r="K93" s="228"/>
      <c r="L93" s="228"/>
      <c r="M93" s="228"/>
      <c r="N93" s="228"/>
      <c r="O93" s="228"/>
      <c r="P93" s="229"/>
      <c r="Q93" s="221" t="s">
        <v>10</v>
      </c>
      <c r="R93" s="222"/>
      <c r="S93" s="223"/>
    </row>
    <row r="94" spans="1:19" ht="14.2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spans="1:19" ht="39.75" customHeight="1" thickBot="1">
      <c r="A95" s="264"/>
      <c r="B95" s="265"/>
      <c r="C95" s="265"/>
      <c r="D95" s="265"/>
      <c r="E95" s="265"/>
      <c r="F95" s="265"/>
      <c r="G95" s="265"/>
      <c r="H95" s="265"/>
      <c r="I95" s="265"/>
      <c r="J95" s="265"/>
      <c r="K95" s="265"/>
      <c r="L95" s="265"/>
      <c r="M95" s="265"/>
      <c r="N95" s="265"/>
      <c r="O95" s="265"/>
      <c r="P95" s="265"/>
      <c r="Q95" s="265"/>
      <c r="R95" s="265"/>
      <c r="S95" s="265"/>
    </row>
    <row r="96" spans="1:19" ht="35.15" customHeight="1" thickBot="1">
      <c r="A96" s="59" t="s">
        <v>8</v>
      </c>
      <c r="B96" s="60" t="s">
        <v>7</v>
      </c>
      <c r="C96" s="61" t="s">
        <v>487</v>
      </c>
      <c r="D96" s="62" t="s">
        <v>6</v>
      </c>
      <c r="E96" s="214" t="s">
        <v>566</v>
      </c>
      <c r="F96" s="215"/>
      <c r="G96" s="215"/>
      <c r="H96" s="215"/>
      <c r="I96" s="216"/>
      <c r="J96" s="214" t="s">
        <v>572</v>
      </c>
      <c r="K96" s="215"/>
      <c r="L96" s="215"/>
      <c r="M96" s="215"/>
      <c r="N96" s="216"/>
      <c r="O96" s="214" t="s">
        <v>567</v>
      </c>
      <c r="P96" s="215"/>
      <c r="Q96" s="215"/>
      <c r="R96" s="215"/>
      <c r="S96" s="217"/>
    </row>
    <row r="97" spans="1:20" ht="35.15" customHeight="1" thickTop="1">
      <c r="A97" s="55" t="s">
        <v>146</v>
      </c>
      <c r="B97" s="95" t="s">
        <v>596</v>
      </c>
      <c r="C97" s="96" t="s">
        <v>597</v>
      </c>
      <c r="D97" s="56">
        <v>3</v>
      </c>
      <c r="E97" s="104" t="s">
        <v>565</v>
      </c>
      <c r="F97" s="103" t="s">
        <v>563</v>
      </c>
      <c r="G97" s="103" t="s">
        <v>571</v>
      </c>
      <c r="H97" s="103" t="s">
        <v>564</v>
      </c>
      <c r="I97" s="107" t="s">
        <v>571</v>
      </c>
      <c r="J97" s="104" t="s">
        <v>573</v>
      </c>
      <c r="K97" s="103" t="s">
        <v>563</v>
      </c>
      <c r="L97" s="103" t="s">
        <v>574</v>
      </c>
      <c r="M97" s="103" t="s">
        <v>564</v>
      </c>
      <c r="N97" s="105" t="s">
        <v>574</v>
      </c>
      <c r="O97" s="104" t="s">
        <v>568</v>
      </c>
      <c r="P97" s="103" t="s">
        <v>563</v>
      </c>
      <c r="Q97" s="103" t="s">
        <v>569</v>
      </c>
      <c r="R97" s="103" t="s">
        <v>564</v>
      </c>
      <c r="S97" s="106" t="s">
        <v>570</v>
      </c>
    </row>
    <row r="98" spans="1:20" ht="35.15" customHeight="1">
      <c r="A98" s="57" t="s">
        <v>1</v>
      </c>
      <c r="B98" s="98" t="s">
        <v>604</v>
      </c>
      <c r="C98" s="99" t="s">
        <v>605</v>
      </c>
      <c r="D98" s="56">
        <v>2</v>
      </c>
      <c r="E98" s="108"/>
      <c r="F98" s="92" t="s">
        <v>563</v>
      </c>
      <c r="G98" s="92"/>
      <c r="H98" s="92" t="s">
        <v>564</v>
      </c>
      <c r="I98" s="109"/>
      <c r="J98" s="108" t="s">
        <v>573</v>
      </c>
      <c r="K98" s="92" t="s">
        <v>563</v>
      </c>
      <c r="L98" s="92" t="s">
        <v>578</v>
      </c>
      <c r="M98" s="92" t="s">
        <v>564</v>
      </c>
      <c r="N98" s="110" t="s">
        <v>574</v>
      </c>
      <c r="O98" s="108"/>
      <c r="P98" s="92" t="s">
        <v>563</v>
      </c>
      <c r="Q98" s="92"/>
      <c r="R98" s="92" t="s">
        <v>564</v>
      </c>
      <c r="S98" s="111"/>
    </row>
    <row r="99" spans="1:20" ht="35.15" customHeight="1">
      <c r="A99" s="57" t="s">
        <v>2</v>
      </c>
      <c r="B99" s="98" t="s">
        <v>593</v>
      </c>
      <c r="C99" s="99" t="s">
        <v>594</v>
      </c>
      <c r="D99" s="56">
        <v>1</v>
      </c>
      <c r="E99" s="112" t="s">
        <v>565</v>
      </c>
      <c r="F99" s="93" t="s">
        <v>563</v>
      </c>
      <c r="G99" s="93" t="s">
        <v>578</v>
      </c>
      <c r="H99" s="93" t="s">
        <v>564</v>
      </c>
      <c r="I99" s="113" t="s">
        <v>581</v>
      </c>
      <c r="J99" s="112"/>
      <c r="K99" s="93" t="s">
        <v>563</v>
      </c>
      <c r="L99" s="93"/>
      <c r="M99" s="93" t="s">
        <v>564</v>
      </c>
      <c r="N99" s="114"/>
      <c r="O99" s="112"/>
      <c r="P99" s="93" t="s">
        <v>563</v>
      </c>
      <c r="Q99" s="93"/>
      <c r="R99" s="93" t="s">
        <v>564</v>
      </c>
      <c r="S99" s="115"/>
    </row>
    <row r="100" spans="1:20" ht="35.15" customHeight="1">
      <c r="A100" s="57" t="s">
        <v>3</v>
      </c>
      <c r="B100" s="98" t="s">
        <v>598</v>
      </c>
      <c r="C100" s="99" t="s">
        <v>599</v>
      </c>
      <c r="D100" s="56">
        <v>3</v>
      </c>
      <c r="E100" s="112"/>
      <c r="F100" s="93" t="s">
        <v>563</v>
      </c>
      <c r="G100" s="93"/>
      <c r="H100" s="93" t="s">
        <v>564</v>
      </c>
      <c r="I100" s="113"/>
      <c r="J100" s="112" t="s">
        <v>573</v>
      </c>
      <c r="K100" s="93" t="s">
        <v>563</v>
      </c>
      <c r="L100" s="93" t="s">
        <v>579</v>
      </c>
      <c r="M100" s="93" t="s">
        <v>564</v>
      </c>
      <c r="N100" s="114" t="s">
        <v>574</v>
      </c>
      <c r="O100" s="112" t="s">
        <v>582</v>
      </c>
      <c r="P100" s="93" t="s">
        <v>563</v>
      </c>
      <c r="Q100" s="93" t="s">
        <v>578</v>
      </c>
      <c r="R100" s="93" t="s">
        <v>564</v>
      </c>
      <c r="S100" s="115" t="s">
        <v>583</v>
      </c>
    </row>
    <row r="101" spans="1:20" ht="35.15" customHeight="1">
      <c r="A101" s="57" t="s">
        <v>4</v>
      </c>
      <c r="B101" s="98" t="s">
        <v>600</v>
      </c>
      <c r="C101" s="99" t="s">
        <v>601</v>
      </c>
      <c r="D101" s="56">
        <v>2</v>
      </c>
      <c r="E101" s="112"/>
      <c r="F101" s="93" t="s">
        <v>563</v>
      </c>
      <c r="G101" s="93"/>
      <c r="H101" s="93" t="s">
        <v>564</v>
      </c>
      <c r="I101" s="113"/>
      <c r="J101" s="112"/>
      <c r="K101" s="93" t="s">
        <v>563</v>
      </c>
      <c r="L101" s="93"/>
      <c r="M101" s="93" t="s">
        <v>564</v>
      </c>
      <c r="N101" s="114"/>
      <c r="O101" s="112" t="s">
        <v>582</v>
      </c>
      <c r="P101" s="93" t="s">
        <v>563</v>
      </c>
      <c r="Q101" s="93" t="s">
        <v>579</v>
      </c>
      <c r="R101" s="93" t="s">
        <v>564</v>
      </c>
      <c r="S101" s="115" t="s">
        <v>580</v>
      </c>
    </row>
    <row r="102" spans="1:20" ht="35.15" customHeight="1">
      <c r="A102" s="57" t="s">
        <v>5</v>
      </c>
      <c r="B102" s="100" t="s">
        <v>602</v>
      </c>
      <c r="C102" s="99" t="s">
        <v>603</v>
      </c>
      <c r="D102" s="56">
        <v>1</v>
      </c>
      <c r="E102" s="112"/>
      <c r="F102" s="93" t="s">
        <v>563</v>
      </c>
      <c r="G102" s="93"/>
      <c r="H102" s="93" t="s">
        <v>564</v>
      </c>
      <c r="I102" s="113"/>
      <c r="J102" s="112" t="s">
        <v>573</v>
      </c>
      <c r="K102" s="93" t="s">
        <v>563</v>
      </c>
      <c r="L102" s="93" t="s">
        <v>580</v>
      </c>
      <c r="M102" s="93" t="s">
        <v>564</v>
      </c>
      <c r="N102" s="114" t="s">
        <v>574</v>
      </c>
      <c r="O102" s="112"/>
      <c r="P102" s="93" t="s">
        <v>563</v>
      </c>
      <c r="Q102" s="93"/>
      <c r="R102" s="93" t="s">
        <v>564</v>
      </c>
      <c r="S102" s="115"/>
    </row>
    <row r="103" spans="1:20" ht="35.15" customHeight="1">
      <c r="A103" s="57" t="s">
        <v>0</v>
      </c>
      <c r="B103" s="100"/>
      <c r="C103" s="99"/>
      <c r="D103" s="56"/>
      <c r="E103" s="112"/>
      <c r="F103" s="93" t="s">
        <v>563</v>
      </c>
      <c r="G103" s="93"/>
      <c r="H103" s="93" t="s">
        <v>564</v>
      </c>
      <c r="I103" s="113"/>
      <c r="J103" s="112"/>
      <c r="K103" s="93" t="s">
        <v>563</v>
      </c>
      <c r="L103" s="93"/>
      <c r="M103" s="93" t="s">
        <v>564</v>
      </c>
      <c r="N103" s="114"/>
      <c r="O103" s="112"/>
      <c r="P103" s="93" t="s">
        <v>563</v>
      </c>
      <c r="Q103" s="93"/>
      <c r="R103" s="93" t="s">
        <v>564</v>
      </c>
      <c r="S103" s="115"/>
    </row>
    <row r="104" spans="1:20" ht="35.15" customHeight="1">
      <c r="A104" s="57" t="s">
        <v>0</v>
      </c>
      <c r="B104" s="98"/>
      <c r="C104" s="99"/>
      <c r="D104" s="56"/>
      <c r="E104" s="112"/>
      <c r="F104" s="93" t="s">
        <v>563</v>
      </c>
      <c r="G104" s="93"/>
      <c r="H104" s="93" t="s">
        <v>564</v>
      </c>
      <c r="I104" s="113"/>
      <c r="J104" s="112"/>
      <c r="K104" s="93" t="s">
        <v>563</v>
      </c>
      <c r="L104" s="93"/>
      <c r="M104" s="93" t="s">
        <v>564</v>
      </c>
      <c r="N104" s="114"/>
      <c r="O104" s="112"/>
      <c r="P104" s="93" t="s">
        <v>563</v>
      </c>
      <c r="Q104" s="93"/>
      <c r="R104" s="93" t="s">
        <v>564</v>
      </c>
      <c r="S104" s="115"/>
    </row>
    <row r="105" spans="1:20" ht="35.15" customHeight="1" thickBot="1">
      <c r="A105" s="57" t="s">
        <v>0</v>
      </c>
      <c r="B105" s="98"/>
      <c r="C105" s="101"/>
      <c r="D105" s="58"/>
      <c r="E105" s="116"/>
      <c r="F105" s="94" t="s">
        <v>563</v>
      </c>
      <c r="G105" s="94"/>
      <c r="H105" s="94" t="s">
        <v>564</v>
      </c>
      <c r="I105" s="117"/>
      <c r="J105" s="116"/>
      <c r="K105" s="94" t="s">
        <v>563</v>
      </c>
      <c r="L105" s="94"/>
      <c r="M105" s="94" t="s">
        <v>564</v>
      </c>
      <c r="N105" s="118"/>
      <c r="O105" s="116"/>
      <c r="P105" s="94" t="s">
        <v>563</v>
      </c>
      <c r="Q105" s="94"/>
      <c r="R105" s="94" t="s">
        <v>564</v>
      </c>
      <c r="S105" s="119"/>
    </row>
    <row r="106" spans="1:20" ht="23.25" customHeight="1">
      <c r="A106" s="253" t="s">
        <v>461</v>
      </c>
      <c r="B106" s="254"/>
      <c r="C106" s="254"/>
      <c r="D106" s="255"/>
      <c r="E106" s="268" t="s">
        <v>595</v>
      </c>
      <c r="F106" s="194"/>
      <c r="G106" s="194"/>
      <c r="H106" s="194"/>
      <c r="I106" s="194"/>
      <c r="J106" s="194"/>
      <c r="K106" s="194"/>
      <c r="L106" s="194"/>
      <c r="M106" s="194"/>
      <c r="N106" s="194"/>
      <c r="O106" s="194"/>
      <c r="P106" s="194"/>
      <c r="Q106" s="194"/>
      <c r="R106" s="194"/>
      <c r="S106" s="195"/>
    </row>
    <row r="107" spans="1:20" ht="23.25" customHeight="1" thickBot="1">
      <c r="A107" s="256" t="s">
        <v>460</v>
      </c>
      <c r="B107" s="257"/>
      <c r="C107" s="257"/>
      <c r="D107" s="258"/>
      <c r="E107" s="196" t="s">
        <v>577</v>
      </c>
      <c r="F107" s="197"/>
      <c r="G107" s="197"/>
      <c r="H107" s="197"/>
      <c r="I107" s="197"/>
      <c r="J107" s="197"/>
      <c r="K107" s="197"/>
      <c r="L107" s="197"/>
      <c r="M107" s="197"/>
      <c r="N107" s="197"/>
      <c r="O107" s="197"/>
      <c r="P107" s="197"/>
      <c r="Q107" s="197"/>
      <c r="R107" s="197"/>
      <c r="S107" s="198"/>
    </row>
    <row r="108" spans="1:20" ht="20.149999999999999" customHeight="1">
      <c r="A108" s="266" t="s">
        <v>144</v>
      </c>
      <c r="B108" s="266"/>
      <c r="C108" s="266"/>
      <c r="D108" s="266"/>
      <c r="E108" s="266"/>
      <c r="F108" s="89"/>
      <c r="G108" s="89"/>
      <c r="H108" s="89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67"/>
    </row>
    <row r="109" spans="1:20" ht="20.149999999999999" customHeight="1">
      <c r="A109" s="267"/>
      <c r="B109" s="267"/>
      <c r="C109" s="267"/>
      <c r="D109" s="267"/>
      <c r="E109" s="267"/>
      <c r="F109" s="89"/>
      <c r="G109" s="89"/>
      <c r="H109" s="89"/>
      <c r="I109" s="89"/>
      <c r="J109" s="89"/>
      <c r="K109" s="89"/>
      <c r="L109" s="89"/>
      <c r="M109" s="89"/>
      <c r="N109" s="89"/>
      <c r="O109" s="89"/>
      <c r="P109" s="89"/>
      <c r="Q109" s="89"/>
      <c r="R109" s="89"/>
      <c r="S109" s="89"/>
    </row>
    <row r="110" spans="1:20" ht="28.5" customHeight="1">
      <c r="A110" s="263" t="s">
        <v>464</v>
      </c>
      <c r="B110" s="263"/>
      <c r="C110" s="263"/>
      <c r="D110" s="263"/>
      <c r="E110" s="263"/>
      <c r="F110" s="263"/>
      <c r="G110" s="263"/>
      <c r="H110" s="263"/>
      <c r="I110" s="263"/>
      <c r="J110" s="263"/>
      <c r="K110" s="263"/>
      <c r="L110" s="263"/>
      <c r="M110" s="263"/>
      <c r="N110" s="263"/>
      <c r="O110" s="263"/>
      <c r="P110" s="263"/>
      <c r="Q110" s="263"/>
      <c r="R110" s="263"/>
      <c r="S110" s="263"/>
      <c r="T110" s="263"/>
    </row>
    <row r="111" spans="1:20" ht="28.5" customHeight="1">
      <c r="A111" s="263" t="s">
        <v>465</v>
      </c>
      <c r="B111" s="263"/>
      <c r="C111" s="263"/>
      <c r="D111" s="263"/>
      <c r="E111" s="263"/>
      <c r="F111" s="263"/>
      <c r="G111" s="263"/>
      <c r="H111" s="263"/>
      <c r="I111" s="263"/>
      <c r="J111" s="263"/>
      <c r="K111" s="263"/>
      <c r="L111" s="263"/>
      <c r="M111" s="263"/>
      <c r="N111" s="263"/>
      <c r="O111" s="263"/>
      <c r="P111" s="263"/>
      <c r="Q111" s="263"/>
      <c r="R111" s="263"/>
      <c r="S111" s="263"/>
      <c r="T111" s="263"/>
    </row>
    <row r="112" spans="1:20" ht="28.5" customHeight="1">
      <c r="A112" s="263" t="s">
        <v>466</v>
      </c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</row>
    <row r="113" spans="1:20" ht="28.5" customHeight="1">
      <c r="A113" s="263" t="s">
        <v>467</v>
      </c>
      <c r="B113" s="263"/>
      <c r="C113" s="263"/>
      <c r="D113" s="263"/>
      <c r="E113" s="263"/>
      <c r="F113" s="263"/>
      <c r="G113" s="263"/>
      <c r="H113" s="263"/>
      <c r="I113" s="263"/>
      <c r="J113" s="263"/>
      <c r="K113" s="263"/>
      <c r="L113" s="263"/>
      <c r="M113" s="263"/>
      <c r="N113" s="263"/>
      <c r="O113" s="263"/>
      <c r="P113" s="263"/>
      <c r="Q113" s="263"/>
      <c r="R113" s="263"/>
      <c r="S113" s="263"/>
      <c r="T113" s="54"/>
    </row>
    <row r="114" spans="1:20" ht="23.25" customHeight="1">
      <c r="A114" s="29"/>
      <c r="B114" s="9"/>
    </row>
    <row r="115" spans="1:20" ht="13.5" thickBot="1"/>
    <row r="116" spans="1:20" ht="10.5" customHeight="1" thickTop="1">
      <c r="A116" s="1"/>
      <c r="B116" s="32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9"/>
    </row>
    <row r="117" spans="1:20" ht="29.25" customHeight="1">
      <c r="B117" s="259" t="s">
        <v>606</v>
      </c>
      <c r="C117" s="260"/>
      <c r="D117" s="260"/>
      <c r="E117" s="260"/>
      <c r="F117" s="260"/>
      <c r="G117" s="260"/>
      <c r="H117" s="260"/>
      <c r="I117" s="260"/>
      <c r="J117" s="260"/>
      <c r="K117" s="260"/>
      <c r="L117" s="260"/>
      <c r="M117" s="260"/>
      <c r="N117" s="260"/>
      <c r="O117" s="260"/>
      <c r="P117" s="260"/>
      <c r="Q117" s="260"/>
      <c r="R117" s="260"/>
      <c r="S117" s="261"/>
    </row>
    <row r="118" spans="1:20" ht="30" customHeight="1">
      <c r="A118" s="1"/>
      <c r="B118" s="185"/>
      <c r="C118" s="186" t="s">
        <v>607</v>
      </c>
      <c r="D118" s="187"/>
      <c r="E118" s="186"/>
      <c r="F118" s="186"/>
      <c r="G118" s="186"/>
      <c r="H118" s="186"/>
      <c r="I118" s="186"/>
      <c r="J118" s="186"/>
      <c r="K118" s="186"/>
      <c r="L118" s="186"/>
      <c r="M118" s="186"/>
      <c r="N118" s="186"/>
      <c r="O118" s="186"/>
      <c r="P118" s="186"/>
      <c r="Q118" s="186"/>
      <c r="R118" s="186"/>
      <c r="S118" s="188"/>
    </row>
    <row r="119" spans="1:20" ht="30" customHeight="1">
      <c r="A119" s="1"/>
      <c r="B119" s="185"/>
      <c r="C119" s="86" t="s">
        <v>667</v>
      </c>
      <c r="D119" s="187"/>
      <c r="E119" s="186"/>
      <c r="F119" s="186"/>
      <c r="G119" s="186"/>
      <c r="H119" s="186"/>
      <c r="I119" s="186"/>
      <c r="J119" s="186"/>
      <c r="K119" s="186"/>
      <c r="L119" s="186"/>
      <c r="M119" s="186"/>
      <c r="N119" s="186"/>
      <c r="O119" s="186"/>
      <c r="P119" s="186"/>
      <c r="Q119" s="186"/>
      <c r="R119" s="186"/>
      <c r="S119" s="188"/>
    </row>
    <row r="120" spans="1:20" ht="10.5" customHeight="1" thickBot="1">
      <c r="A120" s="1"/>
      <c r="B120" s="33"/>
      <c r="C120" s="30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46"/>
    </row>
    <row r="121" spans="1:20" ht="13.5" thickTop="1"/>
    <row r="122" spans="1:20" ht="20.149999999999999" customHeight="1"/>
    <row r="123" spans="1:20" ht="22.5" customHeight="1"/>
    <row r="124" spans="1:20" ht="67.5" customHeight="1"/>
    <row r="125" spans="1:20" ht="50.15" customHeight="1"/>
    <row r="126" spans="1:20" ht="50.15" customHeight="1"/>
    <row r="127" spans="1:20" ht="49.5" customHeight="1"/>
    <row r="128" spans="1:20" ht="49.5" customHeight="1"/>
    <row r="129" ht="50.15" customHeight="1"/>
    <row r="130" ht="21" customHeight="1"/>
    <row r="131" ht="35.25" customHeight="1"/>
    <row r="132" ht="23.15" customHeight="1"/>
    <row r="133" ht="40" customHeight="1"/>
    <row r="134" ht="23.15" customHeight="1"/>
    <row r="135" ht="40" customHeight="1"/>
    <row r="136" ht="23.15" customHeight="1"/>
    <row r="137" ht="40" customHeight="1"/>
    <row r="138" ht="23.15" customHeight="1"/>
    <row r="139" ht="40" customHeight="1"/>
    <row r="140" ht="23.15" customHeight="1"/>
    <row r="141" ht="40" customHeight="1"/>
    <row r="142" ht="20.149999999999999" customHeight="1"/>
  </sheetData>
  <sheetProtection algorithmName="SHA-512" hashValue="Fi1qXFpUP3zPyRd3het5tOn4Krcb0fnny3gv3LiWCx9KQ3C/Eipk5VoT/wQiB2AOak7K5AUpjq/g5XM7oIrqYg==" saltValue="AtwiUL69bVjtcYQs2KXvfQ==" spinCount="100000" sheet="1" objects="1" scenarios="1"/>
  <mergeCells count="25">
    <mergeCell ref="B117:S117"/>
    <mergeCell ref="A1:T1"/>
    <mergeCell ref="A110:T110"/>
    <mergeCell ref="A111:T111"/>
    <mergeCell ref="A113:S113"/>
    <mergeCell ref="A112:T112"/>
    <mergeCell ref="A95:S95"/>
    <mergeCell ref="A108:E109"/>
    <mergeCell ref="F71:Q71"/>
    <mergeCell ref="E106:S106"/>
    <mergeCell ref="E107:S107"/>
    <mergeCell ref="A88:S88"/>
    <mergeCell ref="D89:S89"/>
    <mergeCell ref="A90:A91"/>
    <mergeCell ref="D90:S90"/>
    <mergeCell ref="D91:S91"/>
    <mergeCell ref="A106:D106"/>
    <mergeCell ref="A107:D107"/>
    <mergeCell ref="D92:P92"/>
    <mergeCell ref="Q92:S92"/>
    <mergeCell ref="D93:P93"/>
    <mergeCell ref="Q93:S93"/>
    <mergeCell ref="E96:I96"/>
    <mergeCell ref="J96:N96"/>
    <mergeCell ref="O96:S96"/>
  </mergeCells>
  <phoneticPr fontId="1"/>
  <dataValidations count="4">
    <dataValidation imeMode="halfKatakana" allowBlank="1" showInputMessage="1" showErrorMessage="1" sqref="B97:C105" xr:uid="{00000000-0002-0000-0700-000000000000}"/>
    <dataValidation imeMode="halfAlpha" allowBlank="1" showInputMessage="1" showErrorMessage="1" sqref="D97:S105 A90:A91 D91" xr:uid="{00000000-0002-0000-0700-000001000000}"/>
    <dataValidation imeMode="off" allowBlank="1" showInputMessage="1" showErrorMessage="1" sqref="E106:S107" xr:uid="{00000000-0002-0000-0700-000002000000}"/>
    <dataValidation imeMode="hiragana" allowBlank="1" showInputMessage="1" showErrorMessage="1" sqref="D90:S90 D92:D93" xr:uid="{00000000-0002-0000-0700-000003000000}"/>
  </dataValidations>
  <printOptions horizontalCentered="1" verticalCentered="1"/>
  <pageMargins left="0.59055118110236227" right="0.59055118110236227" top="0.39370078740157483" bottom="0.39370078740157483" header="0.51181102362204722" footer="0.51181102362204722"/>
  <pageSetup paperSize="9" scale="60" orientation="portrait" r:id="rId1"/>
  <headerFooter alignWithMargins="0"/>
  <rowBreaks count="1" manualBreakCount="1">
    <brk id="71" max="8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6"/>
  <sheetViews>
    <sheetView zoomScale="82" zoomScaleNormal="82" workbookViewId="0"/>
  </sheetViews>
  <sheetFormatPr defaultColWidth="9" defaultRowHeight="13"/>
  <cols>
    <col min="1" max="2" width="9" style="71"/>
    <col min="3" max="3" width="26.08984375" style="71" customWidth="1"/>
    <col min="4" max="4" width="15" style="71" customWidth="1"/>
    <col min="5" max="5" width="18.453125" style="71" customWidth="1"/>
    <col min="6" max="14" width="19" style="71" customWidth="1"/>
    <col min="15" max="15" width="5.08984375" style="71" customWidth="1"/>
    <col min="16" max="16" width="18.90625" style="71" customWidth="1"/>
    <col min="17" max="17" width="19.08984375" style="71" customWidth="1"/>
    <col min="18" max="18" width="5.08984375" style="71" customWidth="1"/>
    <col min="19" max="19" width="18.90625" style="71" customWidth="1"/>
    <col min="20" max="20" width="19.08984375" style="71" customWidth="1"/>
    <col min="21" max="21" width="5.08984375" style="71" customWidth="1"/>
    <col min="22" max="22" width="18.90625" style="71" customWidth="1"/>
    <col min="23" max="23" width="19.08984375" style="71" customWidth="1"/>
    <col min="24" max="24" width="5.08984375" style="71" customWidth="1"/>
    <col min="25" max="25" width="18.90625" style="71" customWidth="1"/>
    <col min="26" max="26" width="19.08984375" style="71" customWidth="1"/>
    <col min="27" max="27" width="5.08984375" style="71" customWidth="1"/>
    <col min="28" max="28" width="18.90625" style="71" customWidth="1"/>
    <col min="29" max="29" width="19.08984375" style="71" customWidth="1"/>
    <col min="30" max="30" width="5.08984375" style="71" customWidth="1"/>
    <col min="31" max="31" width="18.90625" style="71" customWidth="1"/>
    <col min="32" max="32" width="19.08984375" style="71" customWidth="1"/>
    <col min="33" max="33" width="5.08984375" style="71" customWidth="1"/>
    <col min="34" max="16384" width="9" style="71"/>
  </cols>
  <sheetData>
    <row r="1" spans="1:14" s="150" customFormat="1">
      <c r="B1" s="150" t="s">
        <v>610</v>
      </c>
      <c r="C1" s="150" t="s">
        <v>611</v>
      </c>
      <c r="D1" s="150" t="s">
        <v>612</v>
      </c>
      <c r="E1" s="150" t="s">
        <v>613</v>
      </c>
      <c r="F1" s="150" t="s">
        <v>614</v>
      </c>
      <c r="G1" s="150" t="s">
        <v>615</v>
      </c>
      <c r="H1" s="150" t="s">
        <v>616</v>
      </c>
      <c r="I1" s="150" t="s">
        <v>617</v>
      </c>
      <c r="J1" s="150" t="s">
        <v>618</v>
      </c>
      <c r="K1" s="150" t="s">
        <v>619</v>
      </c>
      <c r="L1" s="150" t="s">
        <v>620</v>
      </c>
      <c r="M1" s="150" t="s">
        <v>621</v>
      </c>
      <c r="N1" s="150" t="s">
        <v>622</v>
      </c>
    </row>
    <row r="2" spans="1:14">
      <c r="A2" s="71" t="s">
        <v>608</v>
      </c>
      <c r="B2" s="71">
        <f>男子個票!A5</f>
        <v>0</v>
      </c>
      <c r="C2" s="71" t="str">
        <f>男子個票!B5</f>
        <v/>
      </c>
      <c r="D2" s="71" t="str">
        <f>男子参加申込書!A6</f>
        <v/>
      </c>
      <c r="E2" s="71">
        <f>男子個票!B6</f>
        <v>0</v>
      </c>
      <c r="F2" s="71">
        <f>男子個票!B8</f>
        <v>0</v>
      </c>
      <c r="G2" s="71">
        <f>男子個票!B9</f>
        <v>0</v>
      </c>
      <c r="H2" s="71">
        <f>男子個票!B10</f>
        <v>0</v>
      </c>
      <c r="I2" s="71">
        <f>男子個票!B11</f>
        <v>0</v>
      </c>
      <c r="J2" s="71">
        <f>男子個票!B12</f>
        <v>0</v>
      </c>
      <c r="K2" s="71">
        <f>男子個票!B13</f>
        <v>0</v>
      </c>
      <c r="L2" s="71">
        <f>男子個票!B14</f>
        <v>0</v>
      </c>
      <c r="M2" s="71">
        <f>男子個票!B15</f>
        <v>0</v>
      </c>
      <c r="N2" s="71">
        <f>男子個票!B16</f>
        <v>0</v>
      </c>
    </row>
    <row r="5" spans="1:14" s="150" customFormat="1">
      <c r="B5" s="150" t="s">
        <v>610</v>
      </c>
      <c r="C5" s="150" t="s">
        <v>611</v>
      </c>
      <c r="D5" s="150" t="s">
        <v>612</v>
      </c>
      <c r="E5" s="150" t="s">
        <v>613</v>
      </c>
      <c r="F5" s="150" t="s">
        <v>614</v>
      </c>
      <c r="G5" s="150" t="s">
        <v>615</v>
      </c>
      <c r="H5" s="150" t="s">
        <v>616</v>
      </c>
      <c r="I5" s="150" t="s">
        <v>617</v>
      </c>
      <c r="J5" s="150" t="s">
        <v>618</v>
      </c>
      <c r="K5" s="150" t="s">
        <v>620</v>
      </c>
      <c r="L5" s="150" t="s">
        <v>621</v>
      </c>
      <c r="M5" s="150" t="s">
        <v>622</v>
      </c>
    </row>
    <row r="6" spans="1:14">
      <c r="A6" s="71" t="s">
        <v>609</v>
      </c>
      <c r="B6" s="71">
        <f>女子個票!A5</f>
        <v>0</v>
      </c>
      <c r="C6" s="71" t="str">
        <f>女子個票!B5</f>
        <v/>
      </c>
      <c r="D6" s="71" t="str">
        <f>女子参加申込書!A6</f>
        <v/>
      </c>
      <c r="E6" s="71">
        <f>女子参加申込書!D7</f>
        <v>0</v>
      </c>
      <c r="F6" s="71">
        <f>女子参加申込書!B11</f>
        <v>0</v>
      </c>
      <c r="G6" s="71">
        <f>女子参加申込書!B12</f>
        <v>0</v>
      </c>
      <c r="H6" s="71">
        <f>女子参加申込書!B13</f>
        <v>0</v>
      </c>
      <c r="I6" s="71">
        <f>女子参加申込書!B14</f>
        <v>0</v>
      </c>
      <c r="J6" s="71">
        <f>女子参加申込書!B15</f>
        <v>0</v>
      </c>
      <c r="K6" s="71">
        <f>女子参加申込書!B16</f>
        <v>0</v>
      </c>
      <c r="L6" s="71">
        <f>女子参加申込書!B17</f>
        <v>0</v>
      </c>
      <c r="M6" s="71">
        <f>女子参加申込書!B18</f>
        <v>0</v>
      </c>
    </row>
  </sheetData>
  <sheetProtection sheet="1" objects="1" scenarios="1"/>
  <phoneticPr fontId="1"/>
  <pageMargins left="0.75" right="0.75" top="1" bottom="1" header="0.51200000000000001" footer="0.51200000000000001"/>
  <pageSetup paperSize="9" orientation="portrait" horizontalDpi="4294967293" verticalDpi="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3B2087DDCAF224A82532CA42CA1207B" ma:contentTypeVersion="13" ma:contentTypeDescription="新しいドキュメントを作成します。" ma:contentTypeScope="" ma:versionID="6270341c1871ad82eaf9d6d09a1ff100">
  <xsd:schema xmlns:xsd="http://www.w3.org/2001/XMLSchema" xmlns:xs="http://www.w3.org/2001/XMLSchema" xmlns:p="http://schemas.microsoft.com/office/2006/metadata/properties" xmlns:ns2="91ef6ef7-9295-4e17-87b0-259ce5190a9c" xmlns:ns3="4bde0f58-65fe-4dec-9141-1b3befa7b59b" targetNamespace="http://schemas.microsoft.com/office/2006/metadata/properties" ma:root="true" ma:fieldsID="41cdfcbde175d528e342ba41143e8363" ns2:_="" ns3:_="">
    <xsd:import namespace="91ef6ef7-9295-4e17-87b0-259ce5190a9c"/>
    <xsd:import namespace="4bde0f58-65fe-4dec-9141-1b3befa7b5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ef6ef7-9295-4e17-87b0-259ce5190a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f3605fc4-4bc5-439b-ae07-852156c6a8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de0f58-65fe-4dec-9141-1b3befa7b5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4d9a0a8-5a6c-4d3b-845d-76b2e20510c0}" ma:internalName="TaxCatchAll" ma:showField="CatchAllData" ma:web="4bde0f58-65fe-4dec-9141-1b3befa7b5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1ef6ef7-9295-4e17-87b0-259ce5190a9c">
      <Terms xmlns="http://schemas.microsoft.com/office/infopath/2007/PartnerControls"/>
    </lcf76f155ced4ddcb4097134ff3c332f>
    <TaxCatchAll xmlns="4bde0f58-65fe-4dec-9141-1b3befa7b59b" xsi:nil="true"/>
  </documentManagement>
</p:properties>
</file>

<file path=customXml/itemProps1.xml><?xml version="1.0" encoding="utf-8"?>
<ds:datastoreItem xmlns:ds="http://schemas.openxmlformats.org/officeDocument/2006/customXml" ds:itemID="{24601BDF-7F2E-489F-8C8E-78447D09B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E47D06-1304-436E-9345-9C0C5C61EB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ef6ef7-9295-4e17-87b0-259ce5190a9c"/>
    <ds:schemaRef ds:uri="4bde0f58-65fe-4dec-9141-1b3befa7b5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C88BF6-4F5D-46F4-8716-CF15E81BE225}">
  <ds:schemaRefs>
    <ds:schemaRef ds:uri="e4b7e938-6a68-4e79-a23a-cc7312d1a02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91ef6ef7-9295-4e17-87b0-259ce5190a9c"/>
    <ds:schemaRef ds:uri="4bde0f58-65fe-4dec-9141-1b3befa7b5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6</vt:i4>
      </vt:variant>
    </vt:vector>
  </HeadingPairs>
  <TitlesOfParts>
    <vt:vector size="15" baseType="lpstr">
      <vt:lpstr>男子参加申込書</vt:lpstr>
      <vt:lpstr>男子個票</vt:lpstr>
      <vt:lpstr>男子変更届</vt:lpstr>
      <vt:lpstr>女子参加申込書</vt:lpstr>
      <vt:lpstr>女子個票</vt:lpstr>
      <vt:lpstr>女子変更届</vt:lpstr>
      <vt:lpstr>ﾅﾝﾊﾞｰｶｰﾄﾞ一覧</vt:lpstr>
      <vt:lpstr>入力の手引き</vt:lpstr>
      <vt:lpstr>ﾃﾞｰﾀ取得</vt:lpstr>
      <vt:lpstr>ﾅﾝﾊﾞｰｶｰﾄﾞ一覧!Print_Area</vt:lpstr>
      <vt:lpstr>女子参加申込書!Print_Area</vt:lpstr>
      <vt:lpstr>女子変更届!Print_Area</vt:lpstr>
      <vt:lpstr>男子参加申込書!Print_Area</vt:lpstr>
      <vt:lpstr>男子変更届!Print_Area</vt:lpstr>
      <vt:lpstr>入力の手引き!Print_Area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坪内道広</dc:creator>
  <cp:lastModifiedBy>Naotaka Nakamoto</cp:lastModifiedBy>
  <cp:lastPrinted>2024-10-31T07:42:09Z</cp:lastPrinted>
  <dcterms:created xsi:type="dcterms:W3CDTF">2003-07-30T13:21:20Z</dcterms:created>
  <dcterms:modified xsi:type="dcterms:W3CDTF">2025-10-11T12:51:01Z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0x010100A3B2087DDCAF224A82532CA42CA1207B</vt:lpwstr>
  </property>
  <property fmtid="{D5CDD505-2E9C-101B-9397-08002B2CF9AE}" pid="3" name="MediaServiceImageTags">
    <vt:lpwstr/>
  </property>
</Properties>
</file>