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HP用" sheetId="1" r:id="rId1"/>
  </sheets>
  <definedNames>
    <definedName name="_xlnm.Print_Area" localSheetId="0">'HP用'!$A$1:$H$41</definedName>
    <definedName name="競技名">'HP用'!$L$3:$L$22</definedName>
    <definedName name="種別">'HP用'!$M$6:$M$10</definedName>
    <definedName name="人数">'HP用'!$K$3:$K$25</definedName>
    <definedName name="性別">'HP用'!$L$24:$L$28</definedName>
  </definedNames>
  <calcPr fullCalcOnLoad="1"/>
</workbook>
</file>

<file path=xl/sharedStrings.xml><?xml version="1.0" encoding="utf-8"?>
<sst xmlns="http://schemas.openxmlformats.org/spreadsheetml/2006/main" count="73" uniqueCount="72">
  <si>
    <t>登録選手一人につき1000円</t>
  </si>
  <si>
    <t>口座番号</t>
  </si>
  <si>
    <t>口座名義人</t>
  </si>
  <si>
    <t>０８９－９５８－８４９９</t>
  </si>
  <si>
    <t>０８９－９５８－９２５８</t>
  </si>
  <si>
    <t>ehimejpa@violin.ocn.ne.jp</t>
  </si>
  <si>
    <t>http://www.ehimejpa.com</t>
  </si>
  <si>
    <t>四国大会参加料振込連絡票</t>
  </si>
  <si>
    <t>振込責任者名</t>
  </si>
  <si>
    <t>男・女</t>
  </si>
  <si>
    <t>人数</t>
  </si>
  <si>
    <t>愛媛県中学校体育連盟</t>
  </si>
  <si>
    <t>カイチョウ</t>
  </si>
  <si>
    <t>切　　　　り　　　　取　　　　り</t>
  </si>
  <si>
    <t>金　　　　額</t>
  </si>
  <si>
    <t>参　　加　　競　　技　　名</t>
  </si>
  <si>
    <t>エヒメケンチュウガッコウタイイクレンメイ</t>
  </si>
  <si>
    <t>愛媛県中学校体育連盟事務局
  松山市市坪南１－１－２０
  松山市立椿中学校内</t>
  </si>
  <si>
    <t>大会参加料振込について</t>
  </si>
  <si>
    <t>銀 行 名</t>
  </si>
  <si>
    <t>支 店 名</t>
  </si>
  <si>
    <t>科　     目</t>
  </si>
  <si>
    <t>参 加 料</t>
  </si>
  <si>
    <t>締      切</t>
  </si>
  <si>
    <t>連 絡 先</t>
  </si>
  <si>
    <t>団・個</t>
  </si>
  <si>
    <t>学　校　名</t>
  </si>
  <si>
    <t>競技名</t>
  </si>
  <si>
    <t>陸上競技</t>
  </si>
  <si>
    <t>水泳競技</t>
  </si>
  <si>
    <t>種別</t>
  </si>
  <si>
    <t>バスケットボール</t>
  </si>
  <si>
    <t>サッカー</t>
  </si>
  <si>
    <t>団</t>
  </si>
  <si>
    <t>ハンドボール</t>
  </si>
  <si>
    <t>個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</si>
  <si>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</si>
  <si>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</si>
  <si>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</si>
  <si>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</si>
  <si>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</si>
  <si>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</si>
  <si>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</si>
  <si>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</si>
  <si>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</si>
  <si>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</si>
  <si>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</si>
  <si>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性別</t>
  </si>
  <si>
    <t>男</t>
  </si>
  <si>
    <t>女</t>
  </si>
  <si>
    <t>※　愛媛県中学校体育連盟事務局までFAXで送付してください。
FAX　：　０８９－９５８－９２５８　</t>
  </si>
  <si>
    <t>℡：</t>
  </si>
  <si>
    <t>学　校</t>
  </si>
  <si>
    <t>F　A　X</t>
  </si>
  <si>
    <t>T E L</t>
  </si>
  <si>
    <r>
      <t>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</si>
  <si>
    <r>
      <t>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mail</t>
    </r>
  </si>
  <si>
    <t>【振込先口座】</t>
  </si>
  <si>
    <t>合　　　　　　　　　　計</t>
  </si>
  <si>
    <t>テニス</t>
  </si>
  <si>
    <t>伊　　予　　銀　　行</t>
  </si>
  <si>
    <t>モ　リ　マ　ツ　シ　テ　ン</t>
  </si>
  <si>
    <t>森　　松　　支　　店</t>
  </si>
  <si>
    <t>会　長</t>
  </si>
  <si>
    <t>イ  ヨ　ギ　ン　コ　ウ</t>
  </si>
  <si>
    <t>普通</t>
  </si>
  <si>
    <t>第56回四国中学校総合体育大会</t>
  </si>
  <si>
    <t>7月30日（月）</t>
  </si>
  <si>
    <t>笹　本</t>
  </si>
  <si>
    <t>太 三 郎</t>
  </si>
  <si>
    <t>ササモト</t>
  </si>
  <si>
    <t>タサブロウ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</si>
</sst>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1"/>
    </xf>
    <xf numFmtId="0" fontId="0" fillId="0" borderId="28" xfId="43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8" fillId="0" borderId="3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77" fontId="48" fillId="0" borderId="47" xfId="0" applyNumberFormat="1" applyFont="1" applyBorder="1" applyAlignment="1">
      <alignment horizontal="right" vertical="center" indent="1"/>
    </xf>
    <xf numFmtId="177" fontId="48" fillId="0" borderId="48" xfId="0" applyNumberFormat="1" applyFont="1" applyBorder="1" applyAlignment="1">
      <alignment horizontal="right" vertical="center" inden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55" xfId="0" applyFont="1" applyBorder="1" applyAlignment="1">
      <alignment horizontal="distributed" vertical="center" indent="2"/>
    </xf>
    <xf numFmtId="0" fontId="9" fillId="0" borderId="56" xfId="0" applyFont="1" applyBorder="1" applyAlignment="1">
      <alignment horizontal="distributed" vertical="center" indent="2"/>
    </xf>
    <xf numFmtId="0" fontId="9" fillId="0" borderId="57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3" fontId="12" fillId="0" borderId="58" xfId="0" applyNumberFormat="1" applyFont="1" applyBorder="1" applyAlignment="1">
      <alignment horizontal="right" vertical="center" indent="1"/>
    </xf>
    <xf numFmtId="3" fontId="12" fillId="0" borderId="59" xfId="0" applyNumberFormat="1" applyFont="1" applyBorder="1" applyAlignment="1">
      <alignment horizontal="right" vertical="center" indent="1"/>
    </xf>
    <xf numFmtId="0" fontId="4" fillId="0" borderId="60" xfId="0" applyFont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6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imejpa@violin.ocn.ne.jp" TargetMode="External" /><Relationship Id="rId2" Type="http://schemas.openxmlformats.org/officeDocument/2006/relationships/hyperlink" Target="http://www.ehimejp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1.625" style="0" customWidth="1"/>
    <col min="11" max="13" width="20.625" style="0" hidden="1" customWidth="1"/>
  </cols>
  <sheetData>
    <row r="1" spans="1:8" s="3" customFormat="1" ht="27" customHeight="1">
      <c r="A1" s="114" t="s">
        <v>66</v>
      </c>
      <c r="B1" s="114"/>
      <c r="C1" s="114"/>
      <c r="D1" s="114"/>
      <c r="E1" s="114"/>
      <c r="F1" s="114"/>
      <c r="G1" s="114"/>
      <c r="H1" s="114"/>
    </row>
    <row r="2" spans="1:8" s="3" customFormat="1" ht="27" customHeight="1">
      <c r="A2" s="114" t="s">
        <v>18</v>
      </c>
      <c r="B2" s="114"/>
      <c r="C2" s="114"/>
      <c r="D2" s="114"/>
      <c r="E2" s="114"/>
      <c r="F2" s="114"/>
      <c r="G2" s="114"/>
      <c r="H2" s="114"/>
    </row>
    <row r="3" spans="1:13" s="3" customFormat="1" ht="15" customHeight="1" thickBot="1">
      <c r="A3" s="17"/>
      <c r="B3" s="17"/>
      <c r="C3" s="17"/>
      <c r="D3" s="17"/>
      <c r="E3" s="17"/>
      <c r="F3" s="17"/>
      <c r="G3" s="17"/>
      <c r="H3" s="17"/>
      <c r="K3" s="22" t="s">
        <v>10</v>
      </c>
      <c r="L3" s="23" t="s">
        <v>27</v>
      </c>
      <c r="M3" s="24"/>
    </row>
    <row r="4" spans="1:13" s="1" customFormat="1" ht="19.5" customHeight="1">
      <c r="A4" s="47" t="s">
        <v>22</v>
      </c>
      <c r="B4" s="62" t="s">
        <v>0</v>
      </c>
      <c r="C4" s="62"/>
      <c r="D4" s="115"/>
      <c r="K4" s="22"/>
      <c r="L4" s="23"/>
      <c r="M4" s="24"/>
    </row>
    <row r="5" spans="1:13" s="1" customFormat="1" ht="19.5" customHeight="1" thickBot="1">
      <c r="A5" s="48" t="s">
        <v>23</v>
      </c>
      <c r="B5" s="101" t="s">
        <v>67</v>
      </c>
      <c r="C5" s="101"/>
      <c r="D5" s="102"/>
      <c r="K5" s="22">
        <v>1</v>
      </c>
      <c r="L5" s="25" t="s">
        <v>28</v>
      </c>
      <c r="M5" s="24"/>
    </row>
    <row r="6" spans="2:13" s="1" customFormat="1" ht="17.25">
      <c r="B6" s="2"/>
      <c r="K6" s="22">
        <v>2</v>
      </c>
      <c r="L6" s="25" t="s">
        <v>29</v>
      </c>
      <c r="M6" s="26" t="s">
        <v>30</v>
      </c>
    </row>
    <row r="7" spans="1:13" s="1" customFormat="1" ht="18" thickBot="1">
      <c r="A7" s="45" t="s">
        <v>57</v>
      </c>
      <c r="K7" s="22">
        <v>3</v>
      </c>
      <c r="L7" s="25" t="s">
        <v>31</v>
      </c>
      <c r="M7" s="26"/>
    </row>
    <row r="8" spans="1:13" s="1" customFormat="1" ht="15" customHeight="1">
      <c r="A8" s="98" t="s">
        <v>19</v>
      </c>
      <c r="B8" s="118" t="s">
        <v>64</v>
      </c>
      <c r="C8" s="119"/>
      <c r="D8" s="119"/>
      <c r="E8" s="119"/>
      <c r="F8" s="119"/>
      <c r="G8" s="119"/>
      <c r="H8" s="120"/>
      <c r="K8" s="22">
        <v>4</v>
      </c>
      <c r="L8" s="25" t="s">
        <v>32</v>
      </c>
      <c r="M8" s="26" t="s">
        <v>33</v>
      </c>
    </row>
    <row r="9" spans="1:13" s="1" customFormat="1" ht="18.75" customHeight="1">
      <c r="A9" s="99"/>
      <c r="B9" s="121" t="s">
        <v>60</v>
      </c>
      <c r="C9" s="116"/>
      <c r="D9" s="116"/>
      <c r="E9" s="116"/>
      <c r="F9" s="116"/>
      <c r="G9" s="116"/>
      <c r="H9" s="122"/>
      <c r="K9" s="22">
        <v>5</v>
      </c>
      <c r="L9" s="25" t="s">
        <v>34</v>
      </c>
      <c r="M9" s="26" t="s">
        <v>35</v>
      </c>
    </row>
    <row r="10" spans="1:13" s="1" customFormat="1" ht="15" customHeight="1">
      <c r="A10" s="95" t="s">
        <v>20</v>
      </c>
      <c r="B10" s="123" t="s">
        <v>61</v>
      </c>
      <c r="C10" s="124"/>
      <c r="D10" s="124"/>
      <c r="E10" s="124"/>
      <c r="F10" s="124"/>
      <c r="G10" s="124"/>
      <c r="H10" s="125"/>
      <c r="K10" s="22">
        <v>6</v>
      </c>
      <c r="L10" s="25" t="s">
        <v>36</v>
      </c>
      <c r="M10" s="26"/>
    </row>
    <row r="11" spans="1:13" s="1" customFormat="1" ht="18.75" customHeight="1">
      <c r="A11" s="99"/>
      <c r="B11" s="121" t="s">
        <v>62</v>
      </c>
      <c r="C11" s="116"/>
      <c r="D11" s="116"/>
      <c r="E11" s="116"/>
      <c r="F11" s="116"/>
      <c r="G11" s="116"/>
      <c r="H11" s="122"/>
      <c r="K11" s="22">
        <v>7</v>
      </c>
      <c r="L11" s="25" t="s">
        <v>37</v>
      </c>
      <c r="M11" s="24"/>
    </row>
    <row r="12" spans="1:13" s="1" customFormat="1" ht="22.5" customHeight="1">
      <c r="A12" s="46" t="s">
        <v>21</v>
      </c>
      <c r="B12" s="116" t="s">
        <v>65</v>
      </c>
      <c r="C12" s="116"/>
      <c r="D12" s="117"/>
      <c r="E12" s="18" t="s">
        <v>1</v>
      </c>
      <c r="F12" s="56">
        <v>1506519</v>
      </c>
      <c r="G12" s="57"/>
      <c r="H12" s="58"/>
      <c r="K12" s="22">
        <v>8</v>
      </c>
      <c r="L12" s="25" t="s">
        <v>38</v>
      </c>
      <c r="M12" s="24"/>
    </row>
    <row r="13" spans="1:13" s="1" customFormat="1" ht="15" customHeight="1">
      <c r="A13" s="95" t="s">
        <v>2</v>
      </c>
      <c r="B13" s="100" t="s">
        <v>16</v>
      </c>
      <c r="C13" s="100"/>
      <c r="D13" s="100"/>
      <c r="E13" s="4"/>
      <c r="F13" s="4"/>
      <c r="G13" s="4"/>
      <c r="H13" s="5"/>
      <c r="K13" s="22">
        <v>9</v>
      </c>
      <c r="L13" s="25" t="s">
        <v>39</v>
      </c>
      <c r="M13" s="24"/>
    </row>
    <row r="14" spans="1:13" s="1" customFormat="1" ht="18.75" customHeight="1">
      <c r="A14" s="96"/>
      <c r="B14" s="59" t="s">
        <v>11</v>
      </c>
      <c r="C14" s="59"/>
      <c r="D14" s="59"/>
      <c r="E14" s="13"/>
      <c r="F14" s="13"/>
      <c r="G14" s="13"/>
      <c r="H14" s="14"/>
      <c r="K14" s="22">
        <v>10</v>
      </c>
      <c r="L14" s="25" t="s">
        <v>40</v>
      </c>
      <c r="M14" s="24"/>
    </row>
    <row r="15" spans="1:13" s="1" customFormat="1" ht="15" customHeight="1">
      <c r="A15" s="96"/>
      <c r="B15" s="65" t="s">
        <v>12</v>
      </c>
      <c r="C15" s="66"/>
      <c r="D15" s="50" t="s">
        <v>70</v>
      </c>
      <c r="E15" s="50" t="s">
        <v>71</v>
      </c>
      <c r="F15" s="6"/>
      <c r="G15" s="6"/>
      <c r="H15" s="7"/>
      <c r="K15" s="22">
        <v>11</v>
      </c>
      <c r="L15" s="25" t="s">
        <v>41</v>
      </c>
      <c r="M15" s="24"/>
    </row>
    <row r="16" spans="1:13" s="1" customFormat="1" ht="18.75" customHeight="1" thickBot="1">
      <c r="A16" s="97"/>
      <c r="B16" s="67" t="s">
        <v>63</v>
      </c>
      <c r="C16" s="67"/>
      <c r="D16" s="49" t="s">
        <v>68</v>
      </c>
      <c r="E16" s="49" t="s">
        <v>69</v>
      </c>
      <c r="F16" s="15"/>
      <c r="G16" s="15"/>
      <c r="H16" s="16"/>
      <c r="K16" s="22">
        <v>12</v>
      </c>
      <c r="L16" s="25" t="s">
        <v>42</v>
      </c>
      <c r="M16" s="24"/>
    </row>
    <row r="17" spans="11:13" s="1" customFormat="1" ht="11.25" customHeight="1">
      <c r="K17" s="22">
        <v>13</v>
      </c>
      <c r="L17" s="25" t="s">
        <v>43</v>
      </c>
      <c r="M17" s="24"/>
    </row>
    <row r="18" spans="1:13" ht="13.5">
      <c r="A18" s="103" t="s">
        <v>24</v>
      </c>
      <c r="B18" s="106" t="s">
        <v>17</v>
      </c>
      <c r="C18" s="107"/>
      <c r="D18" s="108"/>
      <c r="E18" s="40" t="s">
        <v>54</v>
      </c>
      <c r="F18" s="43" t="s">
        <v>3</v>
      </c>
      <c r="G18" s="42"/>
      <c r="H18" s="8"/>
      <c r="K18" s="22">
        <v>14</v>
      </c>
      <c r="L18" s="25" t="s">
        <v>44</v>
      </c>
      <c r="M18" s="24"/>
    </row>
    <row r="19" spans="1:13" ht="13.5">
      <c r="A19" s="104"/>
      <c r="B19" s="109"/>
      <c r="C19" s="60"/>
      <c r="D19" s="110"/>
      <c r="E19" s="40" t="s">
        <v>53</v>
      </c>
      <c r="F19" s="43" t="s">
        <v>4</v>
      </c>
      <c r="G19" s="42"/>
      <c r="H19" s="8"/>
      <c r="K19" s="22">
        <v>15</v>
      </c>
      <c r="L19" s="25" t="s">
        <v>45</v>
      </c>
      <c r="M19" s="24"/>
    </row>
    <row r="20" spans="1:13" ht="13.5">
      <c r="A20" s="104"/>
      <c r="B20" s="109"/>
      <c r="C20" s="60"/>
      <c r="D20" s="110"/>
      <c r="E20" s="41" t="s">
        <v>56</v>
      </c>
      <c r="F20" s="44" t="s">
        <v>5</v>
      </c>
      <c r="G20" s="42"/>
      <c r="H20" s="8"/>
      <c r="K20" s="22">
        <v>16</v>
      </c>
      <c r="L20" s="25" t="s">
        <v>46</v>
      </c>
      <c r="M20" s="24"/>
    </row>
    <row r="21" spans="1:13" ht="13.5">
      <c r="A21" s="105"/>
      <c r="B21" s="111"/>
      <c r="C21" s="112"/>
      <c r="D21" s="113"/>
      <c r="E21" s="41" t="s">
        <v>55</v>
      </c>
      <c r="F21" s="44" t="s">
        <v>6</v>
      </c>
      <c r="G21" s="42"/>
      <c r="H21" s="8"/>
      <c r="K21" s="22">
        <v>17</v>
      </c>
      <c r="L21" s="25" t="s">
        <v>59</v>
      </c>
      <c r="M21" s="24"/>
    </row>
    <row r="22" spans="2:13" ht="13.5">
      <c r="B22" s="9"/>
      <c r="C22" s="9"/>
      <c r="D22" s="9"/>
      <c r="E22" s="11"/>
      <c r="F22" s="12"/>
      <c r="G22" s="9"/>
      <c r="H22" s="9"/>
      <c r="K22" s="22">
        <v>18</v>
      </c>
      <c r="L22" s="23"/>
      <c r="M22" s="24"/>
    </row>
    <row r="23" spans="3:13" ht="7.5" customHeight="1">
      <c r="C23" s="60" t="s">
        <v>13</v>
      </c>
      <c r="D23" s="60"/>
      <c r="E23" s="60"/>
      <c r="F23" s="60"/>
      <c r="K23" s="22">
        <v>19</v>
      </c>
      <c r="L23" s="27"/>
      <c r="M23" s="24"/>
    </row>
    <row r="24" spans="1:13" ht="7.5" customHeight="1">
      <c r="A24" s="10"/>
      <c r="B24" s="10"/>
      <c r="C24" s="60"/>
      <c r="D24" s="60"/>
      <c r="E24" s="60"/>
      <c r="F24" s="60"/>
      <c r="G24" s="10"/>
      <c r="H24" s="10"/>
      <c r="K24" s="22">
        <v>20</v>
      </c>
      <c r="L24" s="23" t="s">
        <v>47</v>
      </c>
      <c r="M24" s="24"/>
    </row>
    <row r="25" spans="11:13" ht="13.5">
      <c r="K25" s="22"/>
      <c r="L25" s="23"/>
      <c r="M25" s="24"/>
    </row>
    <row r="26" spans="1:13" ht="19.5" thickBot="1">
      <c r="A26" s="80" t="s">
        <v>7</v>
      </c>
      <c r="B26" s="80"/>
      <c r="C26" s="80"/>
      <c r="D26" s="80"/>
      <c r="E26" s="80"/>
      <c r="F26" s="80"/>
      <c r="G26" s="80"/>
      <c r="H26" s="80"/>
      <c r="K26" s="28"/>
      <c r="L26" s="22" t="s">
        <v>48</v>
      </c>
      <c r="M26" s="24"/>
    </row>
    <row r="27" spans="1:13" ht="30" customHeight="1">
      <c r="A27" s="19" t="s">
        <v>26</v>
      </c>
      <c r="B27" s="61"/>
      <c r="C27" s="62"/>
      <c r="D27" s="62"/>
      <c r="E27" s="62"/>
      <c r="F27" s="62"/>
      <c r="G27" s="63" t="s">
        <v>52</v>
      </c>
      <c r="H27" s="64"/>
      <c r="K27" s="28"/>
      <c r="L27" s="22" t="s">
        <v>49</v>
      </c>
      <c r="M27" s="24"/>
    </row>
    <row r="28" spans="1:13" ht="30" customHeight="1" thickBot="1">
      <c r="A28" s="20" t="s">
        <v>8</v>
      </c>
      <c r="B28" s="68"/>
      <c r="C28" s="52"/>
      <c r="D28" s="52"/>
      <c r="E28" s="21" t="s">
        <v>51</v>
      </c>
      <c r="F28" s="52"/>
      <c r="G28" s="52"/>
      <c r="H28" s="53"/>
      <c r="K28" s="28"/>
      <c r="L28" s="29"/>
      <c r="M28" s="24"/>
    </row>
    <row r="29" ht="7.5" customHeight="1" thickBot="1"/>
    <row r="30" spans="1:8" s="1" customFormat="1" ht="22.5" customHeight="1" thickBot="1">
      <c r="A30" s="90" t="s">
        <v>15</v>
      </c>
      <c r="B30" s="91"/>
      <c r="C30" s="92"/>
      <c r="D30" s="30" t="s">
        <v>25</v>
      </c>
      <c r="E30" s="31" t="s">
        <v>9</v>
      </c>
      <c r="F30" s="32" t="s">
        <v>10</v>
      </c>
      <c r="G30" s="54" t="s">
        <v>14</v>
      </c>
      <c r="H30" s="55"/>
    </row>
    <row r="31" spans="1:8" ht="30" customHeight="1">
      <c r="A31" s="87"/>
      <c r="B31" s="88"/>
      <c r="C31" s="89"/>
      <c r="D31" s="33"/>
      <c r="E31" s="34"/>
      <c r="F31" s="35"/>
      <c r="G31" s="93">
        <f>IF(F31="","",F31*1000)</f>
      </c>
      <c r="H31" s="94">
        <f>IF(G31="","",G31*600)</f>
      </c>
    </row>
    <row r="32" spans="1:8" ht="30" customHeight="1">
      <c r="A32" s="81"/>
      <c r="B32" s="82"/>
      <c r="C32" s="83"/>
      <c r="D32" s="18"/>
      <c r="E32" s="36"/>
      <c r="F32" s="37"/>
      <c r="G32" s="78">
        <f aca="true" t="shared" si="0" ref="G32:G37">IF(F32="","",F32*1000)</f>
      </c>
      <c r="H32" s="79">
        <f aca="true" t="shared" si="1" ref="H32:H37">IF(G32="","",G32*600)</f>
      </c>
    </row>
    <row r="33" spans="1:8" ht="30" customHeight="1">
      <c r="A33" s="81"/>
      <c r="B33" s="82"/>
      <c r="C33" s="83"/>
      <c r="D33" s="18"/>
      <c r="E33" s="36"/>
      <c r="F33" s="37"/>
      <c r="G33" s="78">
        <f t="shared" si="0"/>
      </c>
      <c r="H33" s="79">
        <f t="shared" si="1"/>
      </c>
    </row>
    <row r="34" spans="1:8" ht="30" customHeight="1">
      <c r="A34" s="81"/>
      <c r="B34" s="82"/>
      <c r="C34" s="83"/>
      <c r="D34" s="18"/>
      <c r="E34" s="36"/>
      <c r="F34" s="37"/>
      <c r="G34" s="78">
        <f t="shared" si="0"/>
      </c>
      <c r="H34" s="79">
        <f t="shared" si="1"/>
      </c>
    </row>
    <row r="35" spans="1:8" ht="30" customHeight="1">
      <c r="A35" s="81"/>
      <c r="B35" s="82"/>
      <c r="C35" s="83"/>
      <c r="D35" s="18"/>
      <c r="E35" s="36"/>
      <c r="F35" s="37"/>
      <c r="G35" s="78">
        <f t="shared" si="0"/>
      </c>
      <c r="H35" s="79">
        <f t="shared" si="1"/>
      </c>
    </row>
    <row r="36" spans="1:8" ht="30" customHeight="1">
      <c r="A36" s="81"/>
      <c r="B36" s="82"/>
      <c r="C36" s="83"/>
      <c r="D36" s="18"/>
      <c r="E36" s="36"/>
      <c r="F36" s="37"/>
      <c r="G36" s="78">
        <f t="shared" si="0"/>
      </c>
      <c r="H36" s="79">
        <f t="shared" si="1"/>
      </c>
    </row>
    <row r="37" spans="1:8" ht="30" customHeight="1" thickBot="1">
      <c r="A37" s="84"/>
      <c r="B37" s="85"/>
      <c r="C37" s="86"/>
      <c r="D37" s="38"/>
      <c r="E37" s="39"/>
      <c r="F37" s="37"/>
      <c r="G37" s="78">
        <f t="shared" si="0"/>
      </c>
      <c r="H37" s="79">
        <f t="shared" si="1"/>
      </c>
    </row>
    <row r="38" spans="1:8" ht="30" customHeight="1" thickBot="1" thickTop="1">
      <c r="A38" s="75" t="s">
        <v>58</v>
      </c>
      <c r="B38" s="76"/>
      <c r="C38" s="76"/>
      <c r="D38" s="76"/>
      <c r="E38" s="77"/>
      <c r="F38" s="51">
        <f>SUM(F31:F37)</f>
        <v>0</v>
      </c>
      <c r="G38" s="73">
        <f>SUM(G28:G37)</f>
        <v>0</v>
      </c>
      <c r="H38" s="74">
        <f>SUM(H28:H37)</f>
        <v>0</v>
      </c>
    </row>
    <row r="39" spans="1:8" ht="19.5" customHeight="1">
      <c r="A39" s="69" t="s">
        <v>50</v>
      </c>
      <c r="B39" s="70"/>
      <c r="C39" s="70"/>
      <c r="D39" s="70"/>
      <c r="E39" s="70"/>
      <c r="F39" s="70"/>
      <c r="G39" s="70"/>
      <c r="H39" s="70"/>
    </row>
    <row r="40" spans="1:8" ht="19.5" customHeight="1">
      <c r="A40" s="71"/>
      <c r="B40" s="72"/>
      <c r="C40" s="72"/>
      <c r="D40" s="72"/>
      <c r="E40" s="72"/>
      <c r="F40" s="72"/>
      <c r="G40" s="72"/>
      <c r="H40" s="72"/>
    </row>
    <row r="41" spans="1:8" ht="19.5" customHeight="1">
      <c r="A41" s="72"/>
      <c r="B41" s="72"/>
      <c r="C41" s="72"/>
      <c r="D41" s="72"/>
      <c r="E41" s="72"/>
      <c r="F41" s="72"/>
      <c r="G41" s="72"/>
      <c r="H41" s="72"/>
    </row>
  </sheetData>
  <sheetProtection/>
  <mergeCells count="44">
    <mergeCell ref="A1:H1"/>
    <mergeCell ref="A2:H2"/>
    <mergeCell ref="B4:D4"/>
    <mergeCell ref="B12:D12"/>
    <mergeCell ref="B8:H8"/>
    <mergeCell ref="B9:H9"/>
    <mergeCell ref="B10:H10"/>
    <mergeCell ref="B11:H11"/>
    <mergeCell ref="A13:A16"/>
    <mergeCell ref="A8:A9"/>
    <mergeCell ref="A10:A11"/>
    <mergeCell ref="B13:D13"/>
    <mergeCell ref="B5:D5"/>
    <mergeCell ref="A18:A21"/>
    <mergeCell ref="B18:D21"/>
    <mergeCell ref="A35:C35"/>
    <mergeCell ref="A30:C30"/>
    <mergeCell ref="G32:H32"/>
    <mergeCell ref="G33:H33"/>
    <mergeCell ref="G34:H34"/>
    <mergeCell ref="A32:C32"/>
    <mergeCell ref="A33:C33"/>
    <mergeCell ref="G31:H31"/>
    <mergeCell ref="A34:C34"/>
    <mergeCell ref="A39:H41"/>
    <mergeCell ref="G38:H38"/>
    <mergeCell ref="A38:E38"/>
    <mergeCell ref="G36:H36"/>
    <mergeCell ref="G37:H37"/>
    <mergeCell ref="A26:H26"/>
    <mergeCell ref="A36:C36"/>
    <mergeCell ref="A37:C37"/>
    <mergeCell ref="G35:H35"/>
    <mergeCell ref="A31:C31"/>
    <mergeCell ref="F28:H28"/>
    <mergeCell ref="G30:H30"/>
    <mergeCell ref="F12:H12"/>
    <mergeCell ref="B14:D14"/>
    <mergeCell ref="C23:F24"/>
    <mergeCell ref="B27:F27"/>
    <mergeCell ref="G27:H27"/>
    <mergeCell ref="B15:C15"/>
    <mergeCell ref="B16:C16"/>
    <mergeCell ref="B28:D28"/>
  </mergeCells>
  <dataValidations count="4">
    <dataValidation type="list" allowBlank="1" showInputMessage="1" showErrorMessage="1" sqref="A31:C37">
      <formula1>競技名</formula1>
    </dataValidation>
    <dataValidation type="list" allowBlank="1" showInputMessage="1" showErrorMessage="1" sqref="D31:D37">
      <formula1>種別</formula1>
    </dataValidation>
    <dataValidation type="list" allowBlank="1" showInputMessage="1" showErrorMessage="1" sqref="E31:E37">
      <formula1>性別</formula1>
    </dataValidation>
    <dataValidation type="list" allowBlank="1" showInputMessage="1" showErrorMessage="1" sqref="F31:F37">
      <formula1>人数</formula1>
    </dataValidation>
  </dataValidations>
  <hyperlinks>
    <hyperlink ref="F20" r:id="rId1" display="ehimejpa@violin.ocn.ne.jp"/>
    <hyperlink ref="F21" r:id="rId2" display="http://www.ehimejpa.com"/>
  </hyperlinks>
  <printOptions/>
  <pageMargins left="0.7874015748031497" right="0.7874015748031497" top="0.984251968503937" bottom="0.984251968503937" header="0.5118110236220472" footer="0.5118110236220472"/>
  <pageSetup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2016-07-11T07:01:58Z</cp:lastPrinted>
  <dcterms:created xsi:type="dcterms:W3CDTF">2006-07-11T03:03:19Z</dcterms:created>
  <dcterms:modified xsi:type="dcterms:W3CDTF">2018-07-19T21:49:51Z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